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0210"/>
  <workbookPr filterPrivacy="1" defaultThemeVersion="124226"/>
  <bookViews>
    <workbookView xWindow="5500" yWindow="740" windowWidth="24500" windowHeight="13720" activeTab="1"/>
  </bookViews>
  <sheets>
    <sheet name="тит.лист" sheetId="1" r:id="rId1"/>
    <sheet name=" опись " sheetId="2" r:id="rId2"/>
  </sheets>
  <calcPr calcId="162913"/>
</workbook>
</file>

<file path=xl/calcChain.xml><?xml version="1.0" encoding="utf-8"?>
<calcChain xmlns="http://schemas.openxmlformats.org/spreadsheetml/2006/main">
  <c r="R597" i="2" l="1"/>
  <c r="P597" i="2"/>
  <c r="N597" i="2"/>
  <c r="Q580" i="2"/>
  <c r="P580" i="2"/>
  <c r="O580" i="2"/>
  <c r="Q570" i="2"/>
  <c r="P570" i="2"/>
  <c r="O570" i="2"/>
  <c r="Q98" i="2"/>
  <c r="P98" i="2"/>
  <c r="O98" i="2"/>
  <c r="Q72" i="2"/>
  <c r="P72" i="2"/>
  <c r="O72" i="2"/>
  <c r="Q41" i="2"/>
  <c r="P41" i="2"/>
  <c r="O41" i="2"/>
  <c r="Q28" i="2"/>
  <c r="P28" i="2"/>
  <c r="O28" i="2"/>
  <c r="Q11" i="2"/>
  <c r="P11" i="2"/>
  <c r="O11" i="2"/>
  <c r="O597" i="2" l="1"/>
  <c r="Q597" i="2"/>
</calcChain>
</file>

<file path=xl/sharedStrings.xml><?xml version="1.0" encoding="utf-8"?>
<sst xmlns="http://schemas.openxmlformats.org/spreadsheetml/2006/main" count="1309" uniqueCount="1276">
  <si>
    <t xml:space="preserve">Унифицированная форма № ИНВ-3   </t>
  </si>
  <si>
    <t>Утверждена постановлением Госкомстата</t>
  </si>
  <si>
    <t>России от 18.08.98 № 88</t>
  </si>
  <si>
    <t>Код</t>
  </si>
  <si>
    <t>Форма по ОКУД</t>
  </si>
  <si>
    <t>0317004</t>
  </si>
  <si>
    <t>ООО "Сибагрохолдинг"</t>
  </si>
  <si>
    <t>по ОКПО</t>
  </si>
  <si>
    <t>(организация)</t>
  </si>
  <si>
    <t>(структурное подразделение)</t>
  </si>
  <si>
    <t>Вид деятельности</t>
  </si>
  <si>
    <t>Основание для проведения инвентаризации:</t>
  </si>
  <si>
    <t>приказ</t>
  </si>
  <si>
    <t>номер</t>
  </si>
  <si>
    <t>1</t>
  </si>
  <si>
    <t>(ненужное зачеркнуть)</t>
  </si>
  <si>
    <t>дата</t>
  </si>
  <si>
    <t>01.10.2019</t>
  </si>
  <si>
    <t>Дата начала инвентаризации</t>
  </si>
  <si>
    <t>05.11.2019</t>
  </si>
  <si>
    <t>Дата окончания инвентаризации</t>
  </si>
  <si>
    <t>Вид операции</t>
  </si>
  <si>
    <t>Номер документа</t>
  </si>
  <si>
    <t>Дата составления</t>
  </si>
  <si>
    <t xml:space="preserve">ИНВЕНТАРИЗАЦИОННАЯ ОПИСЬ </t>
  </si>
  <si>
    <t>Недвижимость</t>
  </si>
  <si>
    <t>,</t>
  </si>
  <si>
    <t>находящиеся</t>
  </si>
  <si>
    <t>в собственности ООО "Сибагрохолдинг"</t>
  </si>
  <si>
    <t>РАСПИСКА</t>
  </si>
  <si>
    <t>Материально ответственное (ые) лицо (а):</t>
  </si>
  <si>
    <t>(должность)</t>
  </si>
  <si>
    <t>(подпись)</t>
  </si>
  <si>
    <t>(расшифровка подписи)</t>
  </si>
  <si>
    <t>Произведено снятие фактических остатков ценностей по состоянию  на  «</t>
  </si>
  <si>
    <t>»</t>
  </si>
  <si>
    <t xml:space="preserve"> г.</t>
  </si>
  <si>
    <t>Номер по порядку</t>
  </si>
  <si>
    <t>Наименование</t>
  </si>
  <si>
    <t>Обременение</t>
  </si>
  <si>
    <t>Фактическое наличие</t>
  </si>
  <si>
    <t>По данным
бухгалтерского учета*</t>
  </si>
  <si>
    <t>количе- ство</t>
  </si>
  <si>
    <t xml:space="preserve">Нежилое здание. Склад ядохимикатов. Площадь 207,3 кв.м. Кадастровый номер: 55:20:070101:2441. Адрес: Омская область, Омский раойн, п.Ключи, ул.Березовая, д.1Л. </t>
  </si>
  <si>
    <t>2</t>
  </si>
  <si>
    <t>Нежилое здание. Трансформаторная подстанция №97. Площадь 51,7 кв.м. Кадастровый номер: 55:20:070101:2483.  Адрес:Омская область, Омский район, п.Ключи, ул.Березовая, д.2Р</t>
  </si>
  <si>
    <t>3</t>
  </si>
  <si>
    <t>Нежилое здание. Нефтесклад. Площадь 205,8 кв.м. Кадастровый номер: 55:20:070101:2452. Адрес: Омская область, Омский район, п.Ключи, ул.Березовая, д.2Г</t>
  </si>
  <si>
    <t>4</t>
  </si>
  <si>
    <t>Нежилое здание. Котельная. Площадь 752,7 кв.м. Кадастровый номер: 55:20:070101:2454. Адрес: Омская область, Омский район, п.Ключи, ул.Березовая, д.2Л</t>
  </si>
  <si>
    <t>5</t>
  </si>
  <si>
    <t>Нежилое здание. Цех переработки овощей. Площадь 1174,2 кв.м. Кадастровый номер: 55:20:070101:2464. Адрес: Омская область, Омский район, п.Ключи, ул.Березовая, д.2Д</t>
  </si>
  <si>
    <t>6</t>
  </si>
  <si>
    <t>Нежилое здание. Автовесовая. Площадь 163,4 кв.м. Кадастровый номер: 55:20:070101:2458. Адрес: Омская область, Омский район, п.Ключи, ул.Березовая, д.2Ц</t>
  </si>
  <si>
    <t>7</t>
  </si>
  <si>
    <t>Нежилое здание. Столярный цех. Площадь 599,1 кв.м. Кадастровый номер: 55:20:070101:2496. Адрес: Омская область, Омский район, п.Ключи, ул.Березовая, д.2В</t>
  </si>
  <si>
    <t>8</t>
  </si>
  <si>
    <t>Нежилое здание. Блок №1.Площадь 32272,5 кв.м. Кадастровый номер: 55:20:070101:2487. Адрес: Омская область, Омский район, п.Ключи, ул.Березовая, д.1А**</t>
  </si>
  <si>
    <t>9</t>
  </si>
  <si>
    <t>Нежилое здание. Блок №3. Площадь 32190,6 кв.м. Кадастровый номер: 55:20:070101:2486. Адрес: Омская область, Омский район, п.Ключи, ул.Березовая, д.1В***</t>
  </si>
  <si>
    <t>10</t>
  </si>
  <si>
    <t>Нежилое здание. Блок №5. Площадь 32461,8 кв.м. Кадастровый номер: 55:20:070101:2494. Адрес: Омская область, Омский район, п.Ключи, ул.Березовая, д.1Д****</t>
  </si>
  <si>
    <t>11</t>
  </si>
  <si>
    <t>Сооружение. Внутренние сети ХПВ. Протяженность 1994 метров. Кадастровый номер: 55:20:070101:2579. Адрес: Омская область, Омский район, п.Ключи, ул.Березовая, от колодца №1 до колодца №26, внутринние сети ХПВ</t>
  </si>
  <si>
    <t>12</t>
  </si>
  <si>
    <t>Нежилое здание (кормоцех). Площадь 873,1 кв.м. Кадастровый номер: 55:20:070201:3574. Адрес: Омская область, Омский район с.Харино ул Победы д1Б</t>
  </si>
  <si>
    <t>13</t>
  </si>
  <si>
    <t>Нежилое здание.  Склад миниральных удобрений. Площадь 1095,7 кв.м. Кадастровый номер: 55:20:070101:2453. Адрес: Омская область, Омский район, п.Ключи, ул.Березовая, д.1K</t>
  </si>
  <si>
    <t>14</t>
  </si>
  <si>
    <t>Сооружение. Дреннажная канализация. Протяженность 2752 метров. Кадастровый номер: 55:20:070101:2581. Адрес: Омская область, Омский район, п.Ключи, ул.Березовая, от колодца №1 до колодца №91</t>
  </si>
  <si>
    <t>15</t>
  </si>
  <si>
    <t>Нежилое здание. Насосная подстанция КНС-1. Площадь 66,8 кв.м. Кадастровый номер: 55:20:070101:2447. Адрес: Омская область, Омский район, п.Ключи, ул.Березовая, д.1М</t>
  </si>
  <si>
    <t>16</t>
  </si>
  <si>
    <t>Сооружение. Водопровод технической воды. Протяженностью 6658 метров. Кадастровый номер: 55:20:070101:2582. Адрес: Омская область, Омский район, п.Ключи, ул.Березовая, №1Ж, от колодца №1 до ТПК</t>
  </si>
  <si>
    <t>17</t>
  </si>
  <si>
    <t>Сооружение.  Пожарный резервуар. Площадь 160,8 кв.м. Кадастровый номер: 55:20:070101:2440. Адрес: Омская область, Омский район, п.Ключи, ул.Березовая, 1П</t>
  </si>
  <si>
    <t>18</t>
  </si>
  <si>
    <t>Нежилое здание.  ВНС №86 пожарная. Площадь 37,3 кв.м. Кадастровый номер: 55:20:070101:2442. Адрес: Омская область, Омский район, п.Ключи, ул.Березовая, д.1П</t>
  </si>
  <si>
    <t>19</t>
  </si>
  <si>
    <t>Сооружение. Ливневый коллектор. Протяженность 650 метров. Кадастровый номер: 55:20:070101:2553. Адрес: Омская область, Омский район, п.Ключи, ул.Березовая,  от колодца №1 до колодца №8, ливневый коллектор</t>
  </si>
  <si>
    <t>20</t>
  </si>
  <si>
    <t>Сооружение топливной промышленности. Теплотрасса. Протяженностью 2651 метров. Кадастровый номер: 55:20:070101:2598. Адрес: Омская область, Омский район, п.Ключи, ул.Березовая, от здания конторы до теплицы блок 5*****</t>
  </si>
  <si>
    <t>21</t>
  </si>
  <si>
    <t>Сооружение. Напорная канализация. Протяженность 253 метра. Кадастровый номер: 55:20:070101:2567. Адрес: Омская область, Омский район, п.Ключи, ул.Березовая, от колодца №1 до КНС№4 ул.Березовая, №1М</t>
  </si>
  <si>
    <t>22</t>
  </si>
  <si>
    <t>Сооружение. Линии электропередач (внешние электрические сети). Площадь 3800 кв.м. Кадастровый номер: 55:20:070101:2590. Адрес: Омская область, Омский район, п.Ключи, от опоры №21, до опоры 75, линия электропередач (внешние электрические сети)</t>
  </si>
  <si>
    <t>23</t>
  </si>
  <si>
    <t>Сооружение (фекальный канал). Протяженность 2810 метра. Кадастровый номер: 55:20:070101:2580. Адрес: Омская область, Омский район, п.Ключи, ул.Березовая, №1Р, от колодца №1 до колодца №88,  сооружение (фекальный канал)</t>
  </si>
  <si>
    <t>24</t>
  </si>
  <si>
    <t>Нежилое здание. Пчелоферма. Площадь 335,5 кв.м. Кадастровый номер: 55:20:070101:2448. Адрес: Омская область, Омский раойн, п.Ключи, ул.Березовая, д.2П</t>
  </si>
  <si>
    <t>25</t>
  </si>
  <si>
    <t>Нежилое здание. Площадь 946,4 кв.м. Кадастровый номер: 55:20:070101:2495. Адрес: Омская область, Омский раойн, п.Ключи, ул.Березовая, д.2М ******</t>
  </si>
  <si>
    <t>26</t>
  </si>
  <si>
    <t xml:space="preserve">Сооружение. Иные сооружения производственного назначения(сети водопровода(орошения).  Протяженностью 6115 метра. Кадастровый номер: 55:20:070101:2585. Адрес: Омская область, Омский район, п.Ключи, 1200метров Юго-восточнее п.Ключи </t>
  </si>
  <si>
    <t>27</t>
  </si>
  <si>
    <t>Сооружение. Линии электропередач (временные электрические сети). Протяженность 500 метров. Кадастровый номер: 55:20:070101:2546. Адрес: Омская область, Омский район, п.Ключи, от опоры №12А до опоры №18А линии электропередач (временные электрические сети)</t>
  </si>
  <si>
    <t>28</t>
  </si>
  <si>
    <t xml:space="preserve">Нежилое здание. Нежилое строение (проходная). Площадь 35,9 кв.м. Кадастровый номер: 55:20:070101:2460. Адрес: Омская область, Омский район, п.Ключи, ул.Березовая, д.2Ш </t>
  </si>
  <si>
    <t>29</t>
  </si>
  <si>
    <t>Сооружение. Водопровод Х/П воды. Протяженностью 582 метров. Кадастровый номер: 55:20:070101:2566. Адрес: Омская область, Омский район, п.Ключи, ул.Березовая,  от колодца №1 до колодца №2</t>
  </si>
  <si>
    <t>30</t>
  </si>
  <si>
    <t>Сооружение. Воздушная линия 10КВ. Протяженностью 1500 метров. Кадастровый номер: 55:20:070101:2627. Адрес: Омская область, Омский район, п.Ключи, ул.Березовая,  д.1, периметр комбината, воздушная линия 10КВ</t>
  </si>
  <si>
    <t>31</t>
  </si>
  <si>
    <t>Сооружение. Кабельная линия. Протяженность 3654 метров, Кадастровый номер: 55:20:070101:2545. Адрес: Омская область, Омский район, п.Ключи, ул.Березовая, от ПС 110/10 кв Надежденская до фидер №3, №4, кабельная линия</t>
  </si>
  <si>
    <t>32</t>
  </si>
  <si>
    <t>Сооружение. Воздушная линия 2-х цепн. Протяженностью 1747 метров. Кадастровый номер: 55:20:070101:2572. Адрес: Омская область, Омский район, п.Ключи,  от ПС 110/10 кв "Надежденская" до тепловой насосной станции воздушная линия 2-х цепная</t>
  </si>
  <si>
    <t>33</t>
  </si>
  <si>
    <t>Сооружение. Линия электропередач (кабельная линия 1КВ). Протяженность 3277 метров. Кадастровый номер: 55:20:070101:2628. Адрес: Омская область, Омский район, п.Ключи, ул.Березовая, 1, от ТП до ШРВ на всех блоках, гаража, конторы, столовой, МТМ, картофелехранилище, лукохранилище, консервного цеха, котельной, ВНС, стройцеха, пожарного депо, сан.цеха, линии электропередач (кабельная линия 1КВ)</t>
  </si>
  <si>
    <t>34</t>
  </si>
  <si>
    <t xml:space="preserve">Нежилое здание. Трансформаторная подстанция №98. Кадастровый номер: 55:20:070101:2478. Площадь 39,9 кв.м. Адрес: Омская область, Омский раойн, п.Ключи, ул.Березовая, д.2Р </t>
  </si>
  <si>
    <t>35</t>
  </si>
  <si>
    <t xml:space="preserve">Нежилое здание.  Цех технологической комплектации. Кадастровый номер: 55:20:070101:2725. Площадь 518 кв.м. Адрес: Омская область, Омский раойн, п.Ключи, ул.Березовая, д.18 </t>
  </si>
  <si>
    <t>аренда в пользу МОУДОД "Ключевская детская школа искусств Омского муниципального района Омской области"</t>
  </si>
  <si>
    <t>36</t>
  </si>
  <si>
    <t xml:space="preserve">Нежилое здание. Трансформаторная подстанция. Кадастровый номер: 55:20:070101:2477. Площадь 42 кв. м. Адрес: Омская область, Омский район, п.Ключи, ул.Березовая, д.2Р </t>
  </si>
  <si>
    <t>37</t>
  </si>
  <si>
    <t xml:space="preserve">Нежилое здание. Трансформаторная подстанция. Кадастровый номер: 55:20:070101:2480. Площадь 52,9 кв.м. Адрес: Омская область, Омский раойн, п.Ключи, ул.Березовая, д.2Р </t>
  </si>
  <si>
    <t>38</t>
  </si>
  <si>
    <t xml:space="preserve">Нежилое здание. Трансформаторная подстанция №3. Кадастровый номер: 55:20:070101:2476. Площадь 24,3 кв.м. Адрес: Омская область, Омский раойн, п.Ключи, ул.Березовая, д.2Р </t>
  </si>
  <si>
    <t>39</t>
  </si>
  <si>
    <t>Земельный участок, с/х назначений. Кадастровый номер: 55:20:072101:44. Площадь 29900 +/- 1513 кв.м. Адрес: Омская область, Омский район</t>
  </si>
  <si>
    <t>40</t>
  </si>
  <si>
    <t>Земельный участок, с/х назначений. Кадастровый номер:55:20:072101:32. Площадь 51200 +/- 1980 кв.м. Адрес: Омская область, Омский район, Ключевское сельское поселение</t>
  </si>
  <si>
    <t>41</t>
  </si>
  <si>
    <t>Земельный участок, с/х назначений. Кадастровый номер: 55:20:072101:33. Площадь 20900 +/- 1265 кв.м. Адрес: Омская область, Омский район, Ключевское сельское поселение</t>
  </si>
  <si>
    <t>42</t>
  </si>
  <si>
    <t>Земельный участок, с/х назначений. Кадастровый номер: 55:20:072101:34. Площадь 43500 +/- 1825 кв.м. Адрес: Омская область, Омский район, Ключевское сельское поселение</t>
  </si>
  <si>
    <t>43</t>
  </si>
  <si>
    <t>Земельный участок, с/х назначений. Кадастровый номер: 55:20:072101:35 Площадь 33900 +/- 1611 кв.м. Адрес: Омская область, Омский район, Ключевское сельское поселение</t>
  </si>
  <si>
    <t>44</t>
  </si>
  <si>
    <t>Земельный участок, с/х назначений. Кадастровый номер: 55:20:072102:181. Площадь 131900 +/- 3178 кв.м. Адрес: Омская область, Омский район, Ключевское сельское поселение</t>
  </si>
  <si>
    <t>45</t>
  </si>
  <si>
    <t>Земельный участок, с/х назначений. Кадастровый номер: 55:20:072101:38. Площадь 162800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</si>
  <si>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46</t>
  </si>
  <si>
    <t>Земельный участок, с/х назначений. Кадастровый номер: 55:20:072101:36. Площадь 21000 +/- 1268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</si>
  <si>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47</t>
  </si>
  <si>
    <t>Земельный участок, с/х назначений. Кадастровый номер: 55:20:072102:172. Площадь 14700 +/- 1061 кв.м. Установлено относительно ориентира, расположенного в границах участка. Ориентир Ключевское сельское поселедние.  Почтовый адрес ориентира:  Омская область, Омский район</t>
  </si>
  <si>
    <t>48</t>
  </si>
  <si>
    <t>Земельный участок, с/х назначений. Кадастровый номер: 55:20:072101:43. Площадь 5800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</si>
  <si>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49</t>
  </si>
  <si>
    <t>Земельный участок, с/х назначений. Кадастровый номер: 55:20:072101:42. Площадь 134800 +/- 3213 кв.м. Адрес: Омская область, Омский район</t>
  </si>
  <si>
    <t>50</t>
  </si>
  <si>
    <t>Земельный участок, с/х назначений. Кадастровый номер: 55:20:072102:175. Площадь 120500 +/- 3037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</si>
  <si>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51</t>
  </si>
  <si>
    <t>Земельный участок, с/х назначений. Кадастровый номер: 55:20:072101:45. Площадь 26800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</si>
  <si>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52</t>
  </si>
  <si>
    <t>Земельный участок, с/х назначений. Кадастровый номер: 55:20:072102:169. Площадь 59600 +/- 2136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</si>
  <si>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53</t>
  </si>
  <si>
    <t>Земельный участок, с/х назначений. Кадастровый номер: 55:20:072102:170. Площадь 62900 +/- 2194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</si>
  <si>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54</t>
  </si>
  <si>
    <t>Земельный участок, с/х назначений. Кадастровый номер: 55:20:072102:171. Площадь 61600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</si>
  <si>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55</t>
  </si>
  <si>
    <t>Земельный участок, с/х назначений. Кадастровый номер: 55:20:072102:173. Площадь 42713 +/- 1808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</si>
  <si>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56</t>
  </si>
  <si>
    <t>Земельный участок, с/х назначений. Кадастровый номер: 55:20:072102:176. Площадь 122700 +/- 3065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</si>
  <si>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57</t>
  </si>
  <si>
    <t>Земельный участок, с/х назначений. Кадастровый номер: 55:20:072102:177. Площадь 160400  +/- 3504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</si>
  <si>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58</t>
  </si>
  <si>
    <t>Земельный участок, с/х назначений. Кадастровый номер: 55:20:072102:178. Площадь 132200 +/- 3181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</si>
  <si>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59</t>
  </si>
  <si>
    <t>Земельный участок, с/х назначени.  Кадастровый номер: 55:20:072102:182. Площадь 318400 +/- 4937 кв.м. Адрес: Омская область, Омский район, Ключевское сельское поселение</t>
  </si>
  <si>
    <t>60</t>
  </si>
  <si>
    <t>Земельный участок, с/х назначений. Кадастровый номер: 55:20:072102:179. Площадь 171900 +/- 3628 кв.м. Установлено относительно ориентира, расположенного в границах участка. Ориентир Ключевское сельское поселение. Почтовый адрес ориентира:  Омская область, Омский район</t>
  </si>
  <si>
    <t>61</t>
  </si>
  <si>
    <t>Земельный участок, с/х назначений. Кадастровый номер: 55:20:072102:183. Площадь 152100 +/- 3412 кв.м. Адрес: Омская область, Омский район, Ключевское сельское поселение</t>
  </si>
  <si>
    <t>62</t>
  </si>
  <si>
    <t>Земельный участок, с/х назначений. Кадастровый номер: 55:20:072102:184. Площадь 270568 +/- 4551 кв.м. Адрес: Омская область, Омский район, Ключевское сельское поселение</t>
  </si>
  <si>
    <t>63</t>
  </si>
  <si>
    <t>Земельный участок, с/х назначений. Кадастровый номер: 55:20:072102:180. Площадь 144000 +/- 3320 кв.м. Адрес: Омская область, Омский район, Ключевское сельское поселение</t>
  </si>
  <si>
    <t>64</t>
  </si>
  <si>
    <t>Земельный участок, с/х назначений. Кадастровый номер: 55:20:072102:174. Площадь 121500 +/- 3050 кв.м. Установлено относительно ориентира, расположенного в границах участка. Ориентир Ключевского сельское поселение. Адрес: Омская область, Омский район</t>
  </si>
  <si>
    <t>65</t>
  </si>
  <si>
    <t>Земельный участок, с/х назначений. Кадастровый номер: 55:20:072102:277. Площадь 5840 +/- 669 кв.м. Адрес: Омская область, Омский район</t>
  </si>
  <si>
    <t>66</t>
  </si>
  <si>
    <t>Земельный участок, земли населеных пунктов. Кадастровый номер: 55:20:070101:2431. Площадь 9529 +/- 68 кв.м. Установлено относительно ориентира, расположенного в границах участка. Ориентир восточнее относительно административного здания ООО "Сибагрохолдинг". Почтовый адрес ориентира:: Омская область, Омский район, п.Ключи, ул.Березовая, д.1</t>
  </si>
  <si>
    <t>67</t>
  </si>
  <si>
    <t>Земельный участок, с/х назначений. Кадастровый номер: 55:20:000000:2174. Площадь 588 +/- 212 кв.м. Адрес: Омская область, Омский район</t>
  </si>
  <si>
    <t>68</t>
  </si>
  <si>
    <t>Земельный участок, с/х назначений. Кадастровый номер: 55:20:072102:289. Площадь 84251 +/- 2540 кв.м. Адрес: Омская область, Омский район</t>
  </si>
  <si>
    <t>69</t>
  </si>
  <si>
    <t>Сооружение. Сеть водопровода (овощеводческая оросительная сеть) 2006г.в. Кадастровый номер: 55:20:000000:2577. Протяженностью 5875 метров. Адрес: Омская область, Омскйи район, с.Харино, от 1КР1; 1.1КР; до 1КР15; 1.2КР</t>
  </si>
  <si>
    <t>70</t>
  </si>
  <si>
    <t>Земельный участок, с/х назначений. Кадастровый номер: 55:20:072101:76. Площадь 240923 +/- 4295 кв.м. Адрес: Омская область, Омский район</t>
  </si>
  <si>
    <t>71</t>
  </si>
  <si>
    <t>Земельный участок, с/х назначений. Кадастровый номер: 55:20:072102:293. Площадь 103451+/-2814 кв.м. Адрес: Омская область, Омский район, Ключевское сельское поселение</t>
  </si>
  <si>
    <t>72</t>
  </si>
  <si>
    <t>Земельный участок, с/х назначений. Кадастровый номер: 55:20:072101:74. Площадь 39871 +/- 1747 кв.м. Адрес: Омская область, Омский район</t>
  </si>
  <si>
    <t>73</t>
  </si>
  <si>
    <t>Земельный участок, с/х назначений. Кадастровый номер: 55:20:072103:1. Площадь 249418+/-4370кв.м. Адрес: Омская область, Омский район, Ключевское сельское поселение</t>
  </si>
  <si>
    <t>74</t>
  </si>
  <si>
    <t>Земельный участок, с/х назначений. Кадастровый номер: 55:20:072104:1 Площадь 212951 +/- 4038 кв.м. Адрес: Омская область, Омский район, Ключевское сельское поселение</t>
  </si>
  <si>
    <t>75</t>
  </si>
  <si>
    <t>Земельный участок, с/х назначений. Кадастровый номер:55:20:070201:3185. Площадь 1949 +/- 386 кв.м. Адрес: Омская область, Омский район, Ключевское сельское поселение</t>
  </si>
  <si>
    <t>76</t>
  </si>
  <si>
    <t>Земельный участок, с/х назначений. Кадастровый номер: 55:20:072105:27. Площадь 473041 +/- 6018 кв.м. Адрес: Омская область, Омский район, Ключевское сельское поселение</t>
  </si>
  <si>
    <t>77</t>
  </si>
  <si>
    <t>Земельный участок, с/х назначений. Кадастровый номер: 55:20:072102:291. Площадь 2487 +/- 436 кв.м. Адрес: Омская область, Омский район</t>
  </si>
  <si>
    <t>78</t>
  </si>
  <si>
    <t>Земельный участок, с/х назначений. Кадастровый номер: 55:20:072101:78. Площадь 5674 +/- 659 кв.м. Адрес: Омская область, Омский район, Ключевское сельское поселение</t>
  </si>
  <si>
    <t>79</t>
  </si>
  <si>
    <t>Земельный участок, с/х назначений.  Кадастровый номер: 55:20:131101:761. Площадь 3602 +/- 525 кв.м. Адрес: Омская область, Омский район</t>
  </si>
  <si>
    <t>80</t>
  </si>
  <si>
    <t>Земельный участок, с/х назначений. Кадастровый номер: 55:20:000000:2172. Площадь 57805 +/- 2104 кв.м. Адрес: Омская область, Омский район, Ключевское сельское поселение</t>
  </si>
  <si>
    <t>81</t>
  </si>
  <si>
    <t>Земельный участок, с/х назначений. Кадастровый номер:55:20:072105:28. Площадь 28976 +/- 1489кв.м. Адрес: Омская область, Омский район</t>
  </si>
  <si>
    <t>82</t>
  </si>
  <si>
    <t>Земельный участок, с/х назначений. Кадастровый номер: 55:20:072105:29. Площадь 58925 +/- 2124 кв.м. Адрес: Омская область, Омский район, Ключевское сельское поселение</t>
  </si>
  <si>
    <t>83</t>
  </si>
  <si>
    <t>Земельный участок, с/х назначений. Кадастровый номер: 55:20:072102:296. Площадь 36496 +/- 1672 кв.м. Адрес: Омская область, Омский район, Ключевское сельское поселение</t>
  </si>
  <si>
    <t>84</t>
  </si>
  <si>
    <t>Земельный участок, с/х назначений. Кадастровый номер: 55:20:072105:295. Площадь 31735 +/- 1559 кв.м. Адрес: Омская область, Омский район, Ключевское с/п</t>
  </si>
  <si>
    <t>85</t>
  </si>
  <si>
    <t>Земельный участок, с/х назначений. Кадастровый номер: 55:20:072102:294. Площадь 12314 +/- 971 кв.м. Адрес: Омская область, Омский район, Ключевское сельское поселение</t>
  </si>
  <si>
    <t>86</t>
  </si>
  <si>
    <t>Земельный участок, с/х назначений. Кадастровый номер: 55:20:072102:290. Площадь 51517 +/- 1986 кв.м. Адрес: Омская область, Омский район, Ключевское сельское поселение</t>
  </si>
  <si>
    <t>87</t>
  </si>
  <si>
    <t>Сооружение. Подъезные железнодорожные пути. Кадастровый номер: 55:20:070101:2612. Протяженность 327 м. Адрес: Омская область, Омский район, п.Ключи, от стрелочного перевода №7 ОАО ПЖТ до упора ООО "Сибаграхолдинг", железнодорожные пути</t>
  </si>
  <si>
    <t>88</t>
  </si>
  <si>
    <t>Земельный участок, с/х назначений. Кадастровый номер: 55:20:072102:312. Площадь 336 +/- 160 кв.м. Адрес: Омская область, Омский район, Ключевское сельское поселение</t>
  </si>
  <si>
    <t>89</t>
  </si>
  <si>
    <t>Земельный участок, земли населеных пунктов. Кадастровый номер: 55:20:070101:2437. Площадь 521 +/- 16 кв.м. Установлено относительно ориентира, расположенного за пределами участка. Ориентир административное здание ООО "Сибагрохолдинг". Участок находится примерно в 10 м. от ориентира по направлению на юго-восток. Почтовый адрес ориентира: Омская область, Омский район, п.Ключи, ул.Березовая, 1</t>
  </si>
  <si>
    <t>90</t>
  </si>
  <si>
    <t>Земельный участок, земли населеных пунктов. Кадастровый номер: 55:20:070101:4027. Площадь 4144 +/- 45 кв.м. Установлено относительно ориентира, расположенного в границах участка. Ориентир котельная ООО "Сибагрохолдинг". Почтовый адрес ориентира: Омская область, Омский район, п.Ключи, ул.Березовая, 1</t>
  </si>
  <si>
    <t>91</t>
  </si>
  <si>
    <t>Земельный участок, с/х назначений. Кадастровый номер: 55:20:072102:299. Площадь 96 +/-7 кв.м. Установлено относительно ориентира, расположенного за пределами участка. Ориентир нежилое строение. Участок находится примерно в 6м. от ориентира по направлению на юг. Почтовый адрес ориентира: Омская область, Омский район, Ключевское сельское поселение</t>
  </si>
  <si>
    <t>92</t>
  </si>
  <si>
    <t>Земельный участок, с/х назначений. Кадастровый номер: 55:20:072101:99. Площадь 377 +/- 14 кв.м. Установлено относительно ориентира, расположенного за пределами участка. Ориентир административное здание ООО "Сибагрохолдинг". Участок находится примерно в 580 м. от ориентира по направлению на северо-запад. Почтовый адрес ориентира:  Омская область, Омский район, п.Ключи, ул.Березовая, 1</t>
  </si>
  <si>
    <t>93</t>
  </si>
  <si>
    <t>Земельный участок, с/х назначений. Кадастровый номер: 55:20:072101:100. Площадь 41793 +/- 143 кв.м. Установлено относительно ориентира, расположенного за пределами участка. Ориентир административное здание ООО "Сибагрохолдинг". Участок находится примерно в 650 м. от ориентира по направлению на северо-запад. Почтовый адрес ориентира: Омская область, Омский район, п.Ключи, ул.Березовая, 1</t>
  </si>
  <si>
    <t>94</t>
  </si>
  <si>
    <t>Земельный участок, с/х назначений. Кадастровый номер: 55:20:000000:2394. Площадь 38 +/- 4 кв.м. Установлено относительно ориентира, расположенного за пределами участка. Ориентир административное здание ООО "Сибагрохолдинг". Участок находится примерно в 420 м. от ориентира по направлению на запад. Почтовый адрес ориентира: Омская область, Омский район, п.Ключи, ул.Березовая, 1</t>
  </si>
  <si>
    <t>95</t>
  </si>
  <si>
    <t>Земельный участок, с/х назначений. Кадастровый номер: 55:20:072102:329. Площадь 59460 +/-171 кв.м. Адрес: Омская область, Омский район, Ключевское сельское поселение********</t>
  </si>
  <si>
    <t>96</t>
  </si>
  <si>
    <t>Земельный участок, с/х назначений. Кадастровый номер: 55:20:072102:330. Площадь 742 +/- 19 кв.м. Установлено относительно ориентира, расположенного за пределами участка. Ориентир нежилое здание. Участок находится примерно в 6 м. от ориентира по направлению на юг. Почтовый адрес ориентира: Омская область, Омский район, Ключевское сельское поселение</t>
  </si>
  <si>
    <t>97</t>
  </si>
  <si>
    <t>Земельный участок. Доля 1/2. Земли населеных пунктов. Кадастровый номер: 55:20:072101:4042. Площадь 4402 +/- 46 кв.м.  Установлено относительно ориентира, расположенного в границах участка. Почтовый адрес ориентира: Омская область, Омский район, п.Ключи, ул.Березовая, 6. На земельном участве расположенно здание столовой, кад.№55-5524/003/2005-481.</t>
  </si>
  <si>
    <t>98</t>
  </si>
  <si>
    <t>Сооружение. Газопровод высокого давления к котельной АОЗТ Овощевод. Кадастровый номер: 55:20:072102:340. Протяженность 763 м. Адрес: Омская область, Омский район, с/п Ключевское п.Ключи</t>
  </si>
  <si>
    <t>99</t>
  </si>
  <si>
    <t>Земельный участок, с/х назначений. Кадастровый номер: 55:20:072102:339. Площадь 154380 +/- 275 кв.м. Адрес: Омская область, Омский район, Ключевское сельское поселение</t>
  </si>
  <si>
    <t>100</t>
  </si>
  <si>
    <t>Земельный участок, с/х назначений. Кадастровый номер: 55:20:072101:276. Площадь 2869 +/- 19 кв.м. Установлено относительно ориентира, расположенного за пределами участка. Ориентир здание школы. Участок находится примерно в 300 м. от ориентира по направлению на северо-запад. Почтовый адрес ориентира: Омская область, Омский район, п.Ключи, ул.Березовая, 10</t>
  </si>
  <si>
    <t>101</t>
  </si>
  <si>
    <t>Земельный участок. Земли промышленности и иного специального назначения. Кадастровый номер: 55:20:072101:277. Площадь 30 +/- 2 кв.м. Адрес: Омская область, Омский район, п.Ключи, ул.Примыкания, 1, от опоры №51 ВЛ-10 кв Б-13 (ПО ЗЭС филлиала ОАО МРСК Сибири-Омскэнерго) до трансформаторной подстанции УРС-1/16 "Береговой"</t>
  </si>
  <si>
    <t>аренда в пользу ПАО "Газпром"</t>
  </si>
  <si>
    <t>102</t>
  </si>
  <si>
    <t>Земельный участок. Земли промышленности и иного специального назначения.  Кадастровый номер: 55:20:000000:4229. Площадь 72 +/- 74 кв.м . Адрес: Омская область, Омский район, Ключевское сельское поселение</t>
  </si>
  <si>
    <t>103</t>
  </si>
  <si>
    <t>Земельный участок, с/х назначений. Кадастровый номер: 55:20:000000:4228. Площадь 530916 +/- 6376 кв.м. Адрес: Омская область, Омский район, Ключевское сельское поселение</t>
  </si>
  <si>
    <t>аренда в пользу Омской области</t>
  </si>
  <si>
    <t>104</t>
  </si>
  <si>
    <t>Земельный участок, земли промышленности и иного специального назначения. Кадастровый номер: 55:20:000000:4227. Площадь 45 +/- 59 кв.м . Адрес: Омская область, Омский район, Ключевское сельское поселение</t>
  </si>
  <si>
    <t>105</t>
  </si>
  <si>
    <t>Земельный участок, земли промышленности и иного специального назначения. Кадастровый номер: 55:20:072101:279. Площадь 21 +/- 2 кв.м. Адрес: Омская область, Омский район, п.Ключи, ул.Примыкания, 1, от опоры №51 ВЛ-10 кв Б-13 (ПО ЗЭС филлиала ОАО МРСК Сибири-Омскэнерго) до трансформаторной подстанции УРС-1/16 "Береговой"</t>
  </si>
  <si>
    <t>106</t>
  </si>
  <si>
    <t>Нежилое помещение. Этаж №1. Кадастровый номер: 55:20:070101:4075. Площадь 321,3 кв.м. Адрес: п.Ключи, ул.Березовая д.6  пом.4П</t>
  </si>
  <si>
    <t>107</t>
  </si>
  <si>
    <t>Нежилое помещение. Этаж №1. Кадастровый номер: 55:20:070101:4073. Площадь 114 кв.м. Адрес: п.Ключи, ул.Березовая д.6 пом.3П</t>
  </si>
  <si>
    <t>аренда в пользу Маляр Елены Викторовны</t>
  </si>
  <si>
    <t>108</t>
  </si>
  <si>
    <t>Нежилое помещение. Этаж №1. Кадастровый номер: 55:20:070101:4074. Площадь 28,2 кв.м.  Адрес: п.Ключи, ул.Березовая д.6 пом.2П</t>
  </si>
  <si>
    <t>109</t>
  </si>
  <si>
    <t>Земельный участок, с/х назначений. Кадастровый номер: 55:20:072101:373. Площадь 500 +/- 196 кв.м. Установлено относительно ориентира, расположенного за пределами участка. Ориентир жилой дом. Участок находится примерно в 1331 м. от ориентира по направлению на юго-запад. Почтовый адрес ориентира: Омская область, Омский район, с.Харино, ул.Победы д.342</t>
  </si>
  <si>
    <t>110</t>
  </si>
  <si>
    <t>Земельный участок, с/х назначений. Кадастровый номер: 55:20:072101:374. Площадь 500 +-/ 196 кв.м. Установлено относительно ориентира, расположенного за пределами участка. Ориентир жилой дом. Участок находится примерно в 1316 м. от ориентира по направлению на юго-запад. Почтовый адрес ориентира: Омская область, Омский район, с.Харино, ул.Победы д.342</t>
  </si>
  <si>
    <t>111</t>
  </si>
  <si>
    <t>Земельный участок, с/х назначений. Кадастровый номер: 55:20:072101:376. Площадь 500 +/- 196 кв.м. Установлено относительно ориентира, расположенного за пределами участка. Ориентир жилой дом. Участок находится примерно в 1286м. от ориентира по направлению на юго-запад. Почтовый адрес ориентира: Омская область, Омский район, с.Харино, ул.Победы д.342</t>
  </si>
  <si>
    <t>112</t>
  </si>
  <si>
    <t>Земельный участок, с/х назначений. Кадастровый номер: 55:20:072101:375. Площадь 500 +/- 196 кв.м. Установлено относительно ориентира, расположенного за пределами участка. Ориентир жилой дом. Участок находится примерно в 1300 м. от ориентира по направлению на юго-запад. Почтовый адрес ориентира:Омская область, Омский район, с.Харино, ул.Победы д.342</t>
  </si>
  <si>
    <t>113</t>
  </si>
  <si>
    <t>Земельный участок, с/х назначений. Кадастровый номер: 55:20:072101:458. Площадь 500 +/- 196 кв.м. Установлено относительно ориентира, расположенного за пределами участка. Ориентир жилой дом. Участок находится примерно в 1003 м. от ориентира по направлению на юго-запад. Почтовый адрес ориентира: Омская область, Омский район, с.Харино, ул.Победы д.342</t>
  </si>
  <si>
    <t>114</t>
  </si>
  <si>
    <t>Земельный участок, с/х назначений. Кадастровый номер: 55:20:072101:455. Площадь 499 +/- 195 кв.м. Установлено относительно ориентира, расположенного за пределами участка. Ориентир жилой дом. Участок находится примерно в 1046 м. от ориентира по направлению на юго-запад. Почтовый адрес ориентира:Омская область, Омский район, с.Харино, ул.Победы д.342</t>
  </si>
  <si>
    <t>115</t>
  </si>
  <si>
    <t>Земельный участок, с/х назначений. Кадастровый номер: 55:20:072101:445. Площадь 500 +/- 196 кв.м. Установлено относительно ориентира, расположенного за пределами участка. Ориентир жилой дом. Участок находится примерно в 980 м. от ориентира по направлению на юго-запад. Почтовый адрес ориентира: Омская область, Омский район, с.Харино, ул.Победы д.342</t>
  </si>
  <si>
    <t>116</t>
  </si>
  <si>
    <t>Земельный участок, с/х назначений. Кадастровый номер: 55:20:072101:446. Площадь 500 +/- 196 кв.м. Установлено относительно ориентира, расположенного за пределами участка. Ориентир жилой дом. Участок находится примерно в 1178 м. от ориентира по направлению на юго-запад. Почтовый адрес ориентира: Омская область, Омский район, с.Харино, ул.Победы д.342</t>
  </si>
  <si>
    <t>117</t>
  </si>
  <si>
    <t>Земельный участок, с/х назначений. Кадастровый номер: 55:20:072101:447. Площадь 500 +/- 196 кв.м. Установлено относительно ориентира, расположенного за пределами участка. Ориентир жилой дом. Участок находится примерно в 1164 м. от ориентира по направлению на юго-запад. Почтовый адрес ориентира: Омская область, Омский район, с.Харино, ул.Победы д.342</t>
  </si>
  <si>
    <t>118</t>
  </si>
  <si>
    <t>Земельный участок, с/х назначений. Кадастровый номер: 55:20:072101:449. Площадь 499 +/- 195 кв.м. Установлено относительно ориентира, расположенного за пределами участка. Ориентир жилой дом. Участок находится примерно в 1134 м. от ориентира по направлению на юго-запад. Почтовый адрес ориентира: Омская область, Омский район, с.Харино, ул.Победы д.342</t>
  </si>
  <si>
    <t>119</t>
  </si>
  <si>
    <t>Земельный участок, с/х назначений. Кадастровый номер: 55:20:072101:448. Площадь 500 +/- 196 кв.м. Установлено относительно ориентира, расположенного за пределами участка. Ориентир жилой дом. Участок находится примерно в 1149м. от ориентира по направлению на юго-запад. Почтовый адрес ориентира:Омская область, Омский район, с.Харино, ул.Победы д.342</t>
  </si>
  <si>
    <t>120</t>
  </si>
  <si>
    <t>Земельный участок, с/х назначений. Кадастровый номер: 55:20:072101:355. Площадь 1000 +/- 277 кв.м. Установлено относительно ориентира, расположенного за пределами участка. Ориентир жилой дом. Участок находится примерно в 1489 м. от ориентира по направлению на юго-запад. Почтовый адрес ориентира: Омская область, Омский район, с.Харино, ул.Победы д.351</t>
  </si>
  <si>
    <t>121</t>
  </si>
  <si>
    <t>Земельный участок, с/х назначений. Кадастровый номер: 55:20:072101:356. Площадь 1000 +/- 277 кв.м. Установлено относительно ориентира, расположенного за пределами участка. Ориентир жилой дом. Участок находится примерно в 1460 м. от ориентира по направлению на юго-запад. Почтовый адрес ориентира: Омская область, Омский район, с.Харино, ул.Победы д.351</t>
  </si>
  <si>
    <t>122</t>
  </si>
  <si>
    <t>Земельный участок, с/х назначений. Кадастровый номер: 55:20:072101:358. Площадь 650 +/- 223 кв.м. Установлено относительно ориентира, расположенного за пределами участка. Ориентир жилой дом. Участок находится примерно в 1552 м. от ориентира по направлению на юго-запад. Почтовый адрес ориентира: Омская область, Омский район, с.Харино, ул.Победы д.351</t>
  </si>
  <si>
    <t>123</t>
  </si>
  <si>
    <t>Земельный участок, с/х назначений. Кадастровый номер: 55:20:072101:443. Площадь 500 +/- 196 кв.м. Установлено относительно ориентира, расположенного за пределами участка. Ориентир жилой дом. Участок находится примерно в 1009 м. от ориентира по направлению на юго-запад. Почтовый адрес ориентира: Омская область, Омский район, с.Харино, ул.Победы д.342</t>
  </si>
  <si>
    <t>124</t>
  </si>
  <si>
    <t>Земельный участок, с/х назначений. Кадастровый номер: 55:20:072101:432. Площадь 500 +/- 196 кв.м. Установлено относительно ориентира, расположенного за пределами участка. Ориентир жилой дом. Участок находится примерно в 1171 м. от ориентира по направлению на юго-запад. Почтовый адрес ориентира: Омская область, Омский район, с.Харино, ул.Победы д.342</t>
  </si>
  <si>
    <t>125</t>
  </si>
  <si>
    <t>Земельный участок, с/х назначений. Кадастровый номер: 55:20:072101:431. Площадь 1123 +/- 293 кв.м. Установлено относительно ориентира, расположенного за пределами участка. Ориентир жилой дом. Участок находится примерно в 997 м. от ориентира по направлению на юго-запад. Почтовый адрес ориентира:Омская область, Омский район, с.Харино, ул.Победы д.342</t>
  </si>
  <si>
    <t>126</t>
  </si>
  <si>
    <t>Земельный участок, с/х назначений. Кадастровый номер: 55:20:072101:433. Площадь 500 +/-196 кв.м. Установлено относительно ориентира, расположенного за пределами участка. Ориентир жилой дом. Участок находится примерно в 1156м. от ориентира по направлению на юго-запад. Почтовый адрес ориентира: Омская область, Омский район, с.Харино, ул.Победы д.342</t>
  </si>
  <si>
    <t>127</t>
  </si>
  <si>
    <t>Земельный участок, с/х назначений. Кадастровый номер: 55:20:072101:434. Площадь 500 +/- 196 кв.м. Установлено относительно ориентира, расположенного за пределами участка. Ориентир жилой дом. Участок находится примерно в 1141 м. от ориентира по направлению на юго-запад. Почтовый адрес ориентира: Омская область, Омский район, с.Харино, ул.Победы д.342</t>
  </si>
  <si>
    <t>128</t>
  </si>
  <si>
    <t>Земельный участок, с/х назначений. Кадастровый номер: 55:20:072101:435. Площадь 500 +/- 196 кв.м. Установлено относительно ориентира, расположенного за пределами участка. Ориентир жилой дом. Участок находится примерно в 1126 м. от ориентира по направлению на юго-запад. Почтовый адрес ориентира: Омская область, Омский район, с.Харино, ул.Победы д.342</t>
  </si>
  <si>
    <t>129</t>
  </si>
  <si>
    <t>Земельный участок, с/х назначений. Кадастровый номер: 55:20:072101:436. Площадь 500 +/- 196 кв.м. Установлено относительно ориентира, расположенного за пределами участка. Ориентир жилой дом. Участок находится примерно в 1112 м. от ориентира по направлению на юго-запад. Почтовый адрес ориентира: Омская область, Омский район, с.Харино, ул.Победы д.342</t>
  </si>
  <si>
    <t>130</t>
  </si>
  <si>
    <t>Земельный участок, с/х назначений. Кадастровый номер: 55:20:072101:437. Площадь 500 +/- 196 кв.м. Установлено относительно ориентира, расположенного за пределами участка. Ориентир жилой дом. Участок находится примерно в 1098 м. от ориентира по направлению на юго-запад. Почтовый адрес ориентира:Омская область, Омский район, с.Харино, ул.Победы д.342</t>
  </si>
  <si>
    <t>131</t>
  </si>
  <si>
    <t>Земельный участок, с/х назначений. Кадастровый номер: 55:20:072101:438. Площадь 500 +/- 196 кв.м.Установлено относительно ориентира, расположенного за пределами участка. Ориентир жилой дом. Участок находится примерно в 1083 м. от ориентира по направлению на юго-запад. Почтовый адрес ориентира: Омская область, Омский район, с.Харино, ул.Победы д.342</t>
  </si>
  <si>
    <t>132</t>
  </si>
  <si>
    <t>Земельный участок, с/х назначений. Кадастровый номер: 55:20:072101:439. Площадь 500 +/- 196 кв.м. Установлено относительно ориентира, расположенного за пределами участка. Ориентир жилой дом. Участок находится примерно в 1068 м. от ориентира по направлению на юго-запад. Почтовый адрес ориентира: Омская область, Омский район, с.Харино, ул.Победы д.342</t>
  </si>
  <si>
    <t>133</t>
  </si>
  <si>
    <t>Земельный участок, с/х назначений. Кадастровый номер: 55:20:072101:440. Площадь 500 +/-196 кв.м. Установлено относительно ориентира, расположенного за пределами участка. Ориентир жилой дом. Участок находится примерно в 1053м. от ориентира по направлению на юго-запад. Почтовый адрес ориентира: Омская область, Омский район, с.Харино, ул.Победы д.342</t>
  </si>
  <si>
    <t>134</t>
  </si>
  <si>
    <t>Земельный участок, с/х назначений.  Кадастровый номер: 55:20:072101:441. Площадь 500 +/- 196 кв.м. Установлено относительно ориентира, расположенного за пределами участка. Ориентир жилой дом. Участок находится примерно в 1038м. от ориентира по направлению на юго-запад.  Почтовый адрес ориентира: Омская область, Омский район, с.Харино, ул.Победы д.342</t>
  </si>
  <si>
    <t>135</t>
  </si>
  <si>
    <t>Земельный участок, с/х назначений. Кадастровый номер: 55:20:072101:442. Площадь 500 +/- 196 кв.м. Установлено относительно ориентира, расположенного за пределами участка. Ориентир жилой дом. Участок находится примерно в 1024м. от ориентира по направлению на юго-запад.  Почтовый адрес ориентира: Омская область, Омский район, с.Харино, ул.Победы д.342</t>
  </si>
  <si>
    <t>136</t>
  </si>
  <si>
    <t>Земельный участок, с/х назначений. Кадастровый номер: 55:20:072101:382. Площадь 500 +/- 196 кв.м.  Установлено относительно ориентира, расположенного за пределами участка. Ориентир жилой дом. Участок находится примерно в 1197 м. от ориентира по направлению на юго-запад. Почтовый адрес ориентира: Омская область, Омский район, с.Харино, ул.Победы д.342</t>
  </si>
  <si>
    <t>137</t>
  </si>
  <si>
    <t>Земельный участок, с/х назначений. Кадастровый номер: 55:20:072101:761. Площадь 1138 +/- 295 кв.м.  Установлено относительно ориентира, расположенного за пределами участка. Ориентир жилой дом. Участок находится примерно в 188 м. от ориентира по направлению на юго-запад. Почтовый адрес ориентира: Омская область, Омский район, с.Харино, ул.Победы д.342</t>
  </si>
  <si>
    <t>138</t>
  </si>
  <si>
    <t>Земельный участок, с/х назначений. Кадастровый номер: 55:20:072101:478. Площадь 499 +/- 195 кв.м.  Установлено относительно ориентира, расположенного за пределами участка. Ориентир жилой дом. Участок находится примерно в 1145 м. от ориентира по направлению на юго-запад. Почтовый адрес ориентира: Омская область, Омский район, с.Харино, ул.Победы д.351</t>
  </si>
  <si>
    <t>139</t>
  </si>
  <si>
    <t>Земельный участок, с/х назначений. Кадастровый номер: 55:20:072101:480. Площадь 500  +/- 196 кв.м. Установлено относительно ориентира, расположенного за пределами участка. Ориентир жилой дом. Участок находится примерно в 1116 м. от ориентира по направлению на юго-запад. Почтовый адрес ориентира: Омская область, Омский район, с.Харино, ул.Победы д.351</t>
  </si>
  <si>
    <t>140</t>
  </si>
  <si>
    <t>Земельный участок, с/х назначений. Кадастровый номер: 55:20:072101:481. Площадь 499 +/- 195 кв.м. Установлено относительно ориентира, расположенного за пределами участка. Ориентир жилой дом. Участок находится примерно в 1101 м. от ориентира по направлению на юго-запад. Почтовый адрес ориентира: Омская область, Омский район, с.Харино, ул.Победы д.351</t>
  </si>
  <si>
    <t>141</t>
  </si>
  <si>
    <t>Земельный участок, с/х назначений. Кадастровый номер: 55:20:072101:482. Площадь 500 +/- 196 кв.м. Установлено относительно ориентира, расположенного за пределами участка. Ориентир жилой дом. Участок находится примерно в 1086 м. от ориентира по направлению на юго-запад. Почтовый адрес ориентира: Омская область, Омский район, с.Харино, ул.Победы д.351</t>
  </si>
  <si>
    <t>142</t>
  </si>
  <si>
    <t>Земельный участок, с/х назначений. Кадастровый номер: 55:20:072101:484. Площадь 500 +/- 196 кв.м. Установлено относительно ориентира, расположенного за пределами участка. Ориентир жилой дом. Участок находится примерно в 1058 м. от ориентира по направлению на юго-запад. Почтовый адрес ориентира: Омская область, Омский район, с.Харино, ул.Победы д.351</t>
  </si>
  <si>
    <t>143</t>
  </si>
  <si>
    <t>Земельный участок, с/х назначений. Кадастровый номер: 55:20:072101:389. Площадь 500 +/- 196 кв.м. Установлено относительно ориентира, расположенного за пределами участка. Ориентир жилой дом. Участок находится примерно в 1292 м. от ориентира по направлению на юго-запад. Почтовый адрес ориентира:: Омская область, Омский район, с.Харино, ул.Победы д.342</t>
  </si>
  <si>
    <t>144</t>
  </si>
  <si>
    <t>Земельный участок, с/х назначений. Кадастровый номер: 55:20:072101:383. Площадь 500 +/- 196 кв.м. Установлено относительно ориентира, расположенного за пределами участка. Ориентир жилой дом. Участок находится примерно в 1382 м. от ориентира по направлению на юго-запад. Почтовый адрес ориентира: Омская область, Омский район, с.Харино, ул.Победы д.342</t>
  </si>
  <si>
    <t>145</t>
  </si>
  <si>
    <t>Земельный участок, с/х назначений. Кадастровый номер: 55:20:072101:367. Площадь 636 +/- 221 кв.м. Установлено относительно ориентира, расположенного за пределами участка. Ориентир жилой дом. Участок находится примерно в 1335м. от ориентира по направлению на юго-запад. Почтовый адрес ориентира:Омская область, Омский район, с.Харино, ул.Победы д.342</t>
  </si>
  <si>
    <t>146</t>
  </si>
  <si>
    <t>Земельный участок, с/х назначений. Кадастровый номер: 55:20:072101:576. Площадь 508 +/- 197 кв.м. Установлено относительно ориентира, расположенного за пределами участка. Ориентир жилой дом. Участок находится примерно в 908 м. от ориентира по направлению на юго-запад. Почтовый адрес ориентира: Омская область, Омский район, с.Харино, ул.Победы д.351</t>
  </si>
  <si>
    <t>147</t>
  </si>
  <si>
    <t>Земельный участок, с/х назначений. Кадастровый номер: 55:20:072101:366. Площадь 611 +/- 216 кв.м. Установлено относительно ориентира, расположенного за пределами участка. Ориентир жилой дом. Участок находится примерно в 1446м. от ориентира по направлению на юго-запад. Почтовый адрес ориентира: Омская область, Омский район, с.Харино, ул.Победы д.351</t>
  </si>
  <si>
    <t>148</t>
  </si>
  <si>
    <t>Земельный участок, с/х назначений. Кадастровый номер: 55:20:072101:575. Площадь 504 +/- 196 кв.м. Установлено относительно ориентира, расположенного за пределами участка. Ориентир жилой дом. Участок находится примерно в 922 м. от ориентира по направлению на юго-запад. Почтовый адрес ориентира: Омская область, Омский район, с.Харино, ул.Победы д.351</t>
  </si>
  <si>
    <t>149</t>
  </si>
  <si>
    <t>Земельный участок, с/х назначений. Кадастровый номер: 55:20:072101:574. Площадь 505 +/- 197 кв.м. Установлено относительно ориентира, расположенного за пределами участка. Ориентир жилой дом. Участок находится примерно в 937 м. от ориентира по направлению на юго-запад. Почтовый адрес ориентира:Омская область, Омский район, с.Харино, ул.Победы д.351</t>
  </si>
  <si>
    <t>150</t>
  </si>
  <si>
    <t>Земельный участок, с/х назначений. Кадастровый номер: 55:20:072101:573. Площадь 505 +/- 197 кв.м. Установлено относительно ориентира, расположенного за пределами участка. Ориентир жилой дом. Участок находится примерно в 950 м. от ориентира по направлению на юго-запад. Почтовый адрес ориентира: Омская область, Омский район, с.Харино, ул.Победы д.351</t>
  </si>
  <si>
    <t>151</t>
  </si>
  <si>
    <t>Земельный участок, с/х назначений. Кадастровый номер: 55:20:072101:368. Площадь 640 +/- 221 кв.м. Установлено относительно ориентира, расположенного за пределами участка. Ориентир жилой дом. Участок находится примерно в 1281 м. от ориентира по направлению на юго-запад. Почтовый адрес ориентира: Омская область, Омский район, с.Харино, ул.Победы д.342</t>
  </si>
  <si>
    <t>152</t>
  </si>
  <si>
    <t>Земельный участок, с/х назначений. Кадастровый номер: 55:20:072101:497. Площадь 502 +/- 196 кв.м. Установлено относительно ориентира, расположенного за пределами участка. Ориентир жилой дом. Участок находится примерно в 1061 м. от ориентира по направлению на юго-запад. Почтовый адрес ориентира: Омская область, Омский район, с.Харино, ул.Победы д.351</t>
  </si>
  <si>
    <t>153</t>
  </si>
  <si>
    <t>Земельный участок, с/х назначений. Кадастровый номер: 55:20:072101:498. Площадь 502 +/- 196 кв.м. Установлено относительно ориентира, расположенного за пределами участка. Ориентир жилой дом. Участок находится примерно в 1045м. от ориентира по направлению на юго-запад. Почтовый адрес ориентира: Омская область, Омский район, с.Харино, ул.Победы д.351</t>
  </si>
  <si>
    <t>154</t>
  </si>
  <si>
    <t>Земельный участок, с/х назначений. Кадастровый номер: 55:20:072101:369. Площадь 674 +/- 221 кв.м. Установлено относительно ориентира, расположенного за пределами участка. Ориентир жилой дом. Участок находится примерно в 1233 м. от ориентира по направлению на юго-запад. Почтовый адрес ориентира:Омская область, Омский район, с.Харино, ул.Победы д.342</t>
  </si>
  <si>
    <t>155</t>
  </si>
  <si>
    <t>Земельный участок, с/х назначений. Кадастровый номер: 55:20:072101:760. Площадь 1000 +/-277 кв.м. Установлено относительно ориентира, расположенного за пределами участка. Ориентир жилой дом. Участок находится примерно в 196 м. от ориентира по направлению на юго-запад. Почтовый адрес ориентира:: Омская область, Омский район, с.Харино, ул.Победы д.342</t>
  </si>
  <si>
    <t>156</t>
  </si>
  <si>
    <t>Земельный участок, с/х назначений. Кадастровый номер: 55:20:072101:758. Площадь 1000 +/- 277 кв.м. Установлено относительно ориентира, расположенного за пределами участка. Ориентир жилой дом. Участок находится примерно в 219 м. от ориентира по направлению на юго-запад. Почтовый адрес ориентира: Омская область, Омский район, с.Харино, ул.Победы д.342</t>
  </si>
  <si>
    <t>157</t>
  </si>
  <si>
    <t>Земельный участок, с/х назначений. Кадастровый номер: 55:20:072101:365. Площадь 701 +/- 232 кв.м. Установлено относительно ориентира, расположенного за пределами участка. Ориентир жилой дом. Участок находится примерно в 1476 м. от ориентира по направлению на юго-запад. Почтовый адрес ориентира:: Омская область, Омский район, с.Харино, ул.Победы д.351</t>
  </si>
  <si>
    <t>158</t>
  </si>
  <si>
    <t>Земельный участок, с/х назначений. Кадастровый номер: 55:20:072101:641. Площадь 599 +/- 214 кв.м. Установлено относительно ориентира, расположенного за пределами участка. Ориентир жилой дом. Участок находится примерно в 650 м. от ориентира по направлению на юг. Почтовый адрес ориентира: Омская область, Омский район, с.Харино, ул.Победы д.351</t>
  </si>
  <si>
    <t>159</t>
  </si>
  <si>
    <t>Земельный участок, с/х назначений. Кадастровый номер: 55:20:072101:639. Площадь 600 +/- 214 кв.м. Установлено относительно ориентира, расположенного за пределами участка. Ориентир жилой дом. Участок находится примерно в 683 м. от ориентира по направлению на юго-запад. Почтовый адрес ориентира: Омская область, Омский район, с.Харино, ул.Победы д.351</t>
  </si>
  <si>
    <t>160</t>
  </si>
  <si>
    <t>Земельный участок, с/х назначений. Кадастровый номер: 55:20:072101:364. Площадь 791 +/- 246 кв.м. Установлено относительно ориентира, расположенного за пределами участка. Ориентир жилой дом. Участок находится примерно в 1506 м. от ориентира по направлению на юго-запад. Почтовый адрес ориентира: Омская область, Омский район, с.Харино, ул.Победы д.351</t>
  </si>
  <si>
    <t>161</t>
  </si>
  <si>
    <t>Земельный участок, с/х назначений. Кадастровый номер: 55:20:072101:699. Площадь 600 +/- 214 кв.м. Установлено относительно ориентира, расположенного за пределами участка. Ориентир жилой дом. Участок находится примерно в 502 м. от ориентира по направлению на юго-восток. Почтовый адрес ориентира: Омская область, Омский район, с.Харино, ул.Победы д.351</t>
  </si>
  <si>
    <t>162</t>
  </si>
  <si>
    <t>Земельный участок, с/х назначений. Кадастровый номер: 55:20:072101:687. Площадь 600 +/- 214 кв.м. Установлено относительно ориентира, расположенного за пределами участка. Ориентир жилой дом. Участок находится примерно в 515 м. от ориентира по направлению на юго-восток. Почтовый адрес ориентира: Омская область, Омский район, с.Харино, ул.Победы д.342</t>
  </si>
  <si>
    <t>163</t>
  </si>
  <si>
    <t>Земельный участок, с/х назначений. Кадастровый номер: 55:20:072101:370. Площадь 500 +/- 196 кв.м. Установлено относительно ориентира, расположенного за пределами участка. Ориентир жилой дом. Участок находится примерно в 1376 м. от ориентира по направлению на юго-запад. Почтовый адрес ориентира: Омская область, Омский район, с.Харино, ул.Победы д.342</t>
  </si>
  <si>
    <t>164</t>
  </si>
  <si>
    <t>Земельный участок, с/х назначений. Кадастровый номер: 55:20:072101:371. Площадь 500 +/- 196 кв.м. Установлено относительно ориентира, расположенного за пределами участка. Ориентир жилой дом. Участок находится примерно в 1359 м. от ориентира по направлению на юго-запад. Почтовый адрес ориентира: Омская область, Омский район, с.Харино, ул.Победы д.342</t>
  </si>
  <si>
    <t>165</t>
  </si>
  <si>
    <t>Земельный участок, с/х назначений. Кадастровый номер: 55:20:072101:372. Площадь 500 +/- 196 кв.м. Установлено относительно ориентира, расположенного за пределами участка. Ориентир жилой дом. Участок находится примерно в 1346 м. от ориентира по направлению на юго-запад. Почтовый адрес ориентира: Омская область, Омский район, с.Харино, ул.Победы д.342</t>
  </si>
  <si>
    <t>166</t>
  </si>
  <si>
    <t>Земельный участок, с/х назначений. Кадастровый номер: 55:20:072101:471. Площадь 500 +/- 196 кв.м. Установлено относительно ориентира, расположенного за пределами участка. Ориентир жилой дом. Участок находится примерно в 1034 м. от ориентира по направлению на юго-запад. Почтовый адрес ориентира: Омская область, Омский район, с.Харино, ул.Победы д.351</t>
  </si>
  <si>
    <t>167</t>
  </si>
  <si>
    <t xml:space="preserve">Земельный участок, с/х назначений. Кадастровый номер: 55:20:072101:783. Площадь 1000 +/- 277 кв.м. Установлено относительно ориентира, расположенного за пределами участка. Ориентир жилой дом. Участок находится примерно в 346 м. от ориентира по направлению на юго-восток. Почтовый адрес ориентира: Омская область, Омский район, с. Харино, ул. Победы, д 351   </t>
  </si>
  <si>
    <t>168</t>
  </si>
  <si>
    <t>Земельный участок, с/х назначений. Кадастровый номер: 55:20:072101:782. Площадь 718 +/- 234 кв.м.Установлено относительно ориентира, расположенного за пределами участка. Ориентир жилой дом. Участок находится примерно в 305 м. от ориентира по направлению на юго-восток. Почтовый адрес ориентира: Омская область, Омский район, с.Харино, ул.Победы д.342</t>
  </si>
  <si>
    <t>169</t>
  </si>
  <si>
    <t>Земельный участок, с/х назначений. Кадастровый номер: 55:20:072101:781. Площадь 1000 +/- 277 кв.м. Установлено относительно ориентира, расположенного за пределами участка. Ориентир жилой дом. Участок находится примерно в 301 м. от ориентира по направлению на юго-восток. Почтовый адрес ориентира: Омская область, Омский район, с.Харино, ул.Победы д.342</t>
  </si>
  <si>
    <t>170</t>
  </si>
  <si>
    <t>Земельный участок, с/х назначений. Кадастровый номер: 55:20:072101:780. Площадь 1000 +/- 277 кв.м. Установлено относительно ориентира, расположенного за пределами участка. Ориентир жилой дом. Участок находится примерно в 296 м. от ориентира по направлению на юго-восток. Почтовый адрес ориентира: Омская область, Омский район, с.Харино, ул.Победы д.342</t>
  </si>
  <si>
    <t>171</t>
  </si>
  <si>
    <t>Земельный участок, с/х назначений. Кадастровый номер: 55:20:072101:779. Площадь 1000 +/- 277 кв.м. Установлено относительно ориентира, расположенного за пределами участка. Ориентир жилой дом. Участок находится примерно в 295 м. от ориентира по направлению на юго-восток. Почтовый адрес ориентира:Омская область, Омский район, с.Харино, ул.Победы д.342</t>
  </si>
  <si>
    <t>172</t>
  </si>
  <si>
    <t>Земельный участок, с/х назначений. Кадастровый номер: 55:20:072101:444. Площадь 500 +/- 196 кв.м. Установлено относительно ориентира, расположенного за пределами участка. Ориентир жилой дом. Участок находится примерно в 995 м. от ориентира по направлению на юго-запад. Почтовый адрес ориентира:Омская область, Омский район, с.Харино, ул.Победы д.342</t>
  </si>
  <si>
    <t>173</t>
  </si>
  <si>
    <t>Земельный участок, с/х назначений. Кадастровый номер: 55:20:072101:401. Площадь 500 +/- 196 кв.м. Установлено относительно ориентира, расположенного за пределами участка. Ориентир жилой дом. Участок находится примерно в 1324м. от ориентира по направлению на юго-запад. Почтовый адрес ориентира: Омская область, Омский район, с.Харино, ул.Победы д.351</t>
  </si>
  <si>
    <t>174</t>
  </si>
  <si>
    <t>Земельный участок, с/х назначений. Кадастровый номер: 55:20:072101:410. Площадь 500 +/- 196 кв.м. Установлено относительно ориентира, расположенного за пределами участка. Ориентир жилой дом. Участок находится примерно в 1390 м. от ориентира по направлению на юго-запад. Почтовый адрес ориентира: Омская область, Омский район, с.Харино, ул.Победы д.351</t>
  </si>
  <si>
    <t>175</t>
  </si>
  <si>
    <t>Земельный участок, с/х назначений. Кадастровый номер: 55:20:072101:405. Площадь 500 +/- 196 кв.м. Установлено относительно ориентира, расположенного за пределами участка. Ориентир жилой дом. Участок находится примерно в 1265м. от ориентира по направлению на юго-запад. Почтовый адрес ориентира: Омская область, Омский район, с.Харино, ул.Победы д.351</t>
  </si>
  <si>
    <t>176</t>
  </si>
  <si>
    <t>Земельный участок, с/х назначений. Кадастровый номер: 55:20:072101:404. Площадь 500 +/- 196 кв.м. Установлено относительно ориентира, расположенного за пределами участка. Ориентир жилой дом. Участок находится примерно в 1281м. от ориентира по направлению на юго-запад. Почтовый адрес ориентира: Омская область, Омский район, с.Харино, ул.Победы д.351</t>
  </si>
  <si>
    <t>177</t>
  </si>
  <si>
    <t>Земельный участок, с/х назначений. Кадастровый номер: 55:20:072101:408. Площадь 500 +/- 196 кв.м. Установлено относительно ориентира, расположенного за пределами участка. Ориентир жилой дом. Участок находится примерно в 1221м. от ориентира по направлению на юго-запад. Почтовый адрес ориентира:Омская область, Омский район, с.Харино, ул.Победы д.351</t>
  </si>
  <si>
    <t>178</t>
  </si>
  <si>
    <t>Земельный участок, с/х назначений, Кадастровый номер: 55:20:072101:409. Площадь 500 +/- 196 кв.м. Установлено относительно ориентира, расположенного за пределами участка. Ориентир жилой дом. Участок находится примерно в 1405м. от ориентира по направлению на юго-запад. Почтовый адрес ориентира:Омская область, Омский район, с.Харино, ул.Победы д.351</t>
  </si>
  <si>
    <t>179</t>
  </si>
  <si>
    <t>Земельный участок, с/х назначений. Кадастровый номер: 55:20:072101:511. Площадь 500 +/- 196 кв.м. Установлено относительно ориентира, расположенного за пределами участка. Ориентир жилой дом. Участок находится примерно в 854м. от ориентира по направлению на юго-запад. Почтовый адрес ориентира: Омская область, Омский район, с.Харино, ул.Победы д.351</t>
  </si>
  <si>
    <t>180</t>
  </si>
  <si>
    <t>Земельный участок, с/х назначений. Кадастровый номер: 55:20:072101:502. Площадь 500 +/- 196 кв.м. Установлено относительно ориентира, расположенного за пределами участка. Ориентир жилой дом. Участок находится примерно в 823 м. от ориентира по направлению на юго-запад. Почтовый адрес ориентира:Омская область, Омский район, с.Харино, ул.Победы д.342</t>
  </si>
  <si>
    <t>181</t>
  </si>
  <si>
    <t>Земельный участок, с/х назначений. Кадастровый номер: 55:20:072101:510. Площадь 500 +/- 196 кв.м. Установлено относительно ориентира, расположенного за пределами участка. Ориентир жилой дом. Участок находится примерно в 870м. от ориентира по направлению на юго-запад. Почтовый адрес ориентира:: Омская область, Омский район, с.Харино, ул.Победы д.342</t>
  </si>
  <si>
    <t>182</t>
  </si>
  <si>
    <t>Земельный участок, с/х назначений. Кадастровый номер: 55:20:072101:512. Площадь 500 +/- 196 кв.м. Установлено относительно ориентира, расположенного за пределами участка. Ориентир жилой дом. Участок находится примерно в 839м. от ориентира по направлению на юго-запад. Почтовый адрес ориентира: Омская область, Омский район, с.Харино, ул.Победы д.342</t>
  </si>
  <si>
    <t>183</t>
  </si>
  <si>
    <t>Земельный участок, с/х назначений. Кадастровый номер: 55:20:072101:751. Площадь 1000 +/- 277 кв.м. Установлено относительно ориентира, расположенного за пределами участка. Ориентир жилой дом. Участок находится примерно в 393м. от ориентира по направлению на юго-восток. Почтовый адрес ориентира: Омская область, Омский район, с.Харино, ул.Победы д.351</t>
  </si>
  <si>
    <t>184</t>
  </si>
  <si>
    <t>Земельный участок, с/х назначений. Кадастровый номер: 55:20:072101:504. Площадь 500 +/- 196 кв.м. Установлено относительно ориентира, расположенного за пределами участка. Ориентир жилой дом. Участок находится примерно в 790м. от ориентира по направлению на юго-запад. Почтовый адрес ориентира: Омская область, Омский район, с.Харино, ул.Победы д.342</t>
  </si>
  <si>
    <t>185</t>
  </si>
  <si>
    <t>Земельный участок, с/х назначений. Кадастровый номер: 55:20:072101:505. Площадь 500 +/- 196 кв.м. Установлено относительно ориентира, расположенного за пределами участка. Ориентир жилой дом. Участок находится примерно в 775 м. от ориентира по направлению на юго-запад. Почтовый адрес ориентира:Омская область, Омский район, с.Харино, ул.Победы д.342</t>
  </si>
  <si>
    <t>186</t>
  </si>
  <si>
    <t>Земельный участок, с/х назначений. Кадастровый номер: 55:20:072101:752. Площадь 1021 +/- 280 кв.м. Установлено относительно ориентира, расположенного за пределами участка. Ориентир жилой дом. Участок находится примерно в 501м. от ориентира по направлению на юго-восток. Почтовый адрес ориентира:Омская область, Омский район, с.Харино, ул.Победы д.351</t>
  </si>
  <si>
    <t>187</t>
  </si>
  <si>
    <t>Земельный участок, с/х назначений. Кадастровый номер: 55:20:072101:753. Площадь 1022+/- 280 кв.м. Установлено относительно ориентира, расположенного за пределами участка. Ориентир жилой дом. Участок находится примерно в 483м. от ориентира по направлению на юго-восток. Почтовый адрес ориентира: Омская область, Омский район, с.Харино, ул.Победы д.351</t>
  </si>
  <si>
    <t>188</t>
  </si>
  <si>
    <t>Земельный участок, с/х назначений. Кадастровый номер: 55:20:072101:754. Площадь 1020 +/- 279 кв.м. Установлено относительно ориентира, расположенного за пределами участка. Ориентир жилой дом. Участок находится примерно в 465м. от ориентира по направлению на юго-восток. Почтовый адрес ориентира: Омская область, Омский район, с.Харино, ул.Победы д.351</t>
  </si>
  <si>
    <t>189</t>
  </si>
  <si>
    <t>Земельный участок, с/х назначений. Кадастровый номер: 55:20:072101:756. Площадь 1017 +/- 279 кв.м. Установлено относительно ориентира, расположенного за пределами участка. Ориентир жилой дом. Участок находится примерно в 433м. от ориентира по направлению на юго-восток. Почтовый адрес ориентира: Омская область, Омский район, с.Харино, ул.Победы д.351</t>
  </si>
  <si>
    <t>190</t>
  </si>
  <si>
    <t>Земельный участок, с/х назначений. Кадастровый номер: 55:20:072101:466. Площадь 500 +/- 196 кв.м. Установлено относительно ориентира, расположенного за пределами участка. Ориентир жилой дом. Участок находится примерно в 1107м. от ориентира по направлению на юго-запад. Почтовый адрес ориентира:Омская область, Омский район, с.Харино, ул.Победы д.351</t>
  </si>
  <si>
    <t>191</t>
  </si>
  <si>
    <t>Земельный участок, с/х назначений. Кадастровый номер: 55:20:072101:465. Площадь 500 +/- 196 кв.м. Установлено относительно ориентира, расположенного за пределами участка. Ориентир жилой дом. Участок находится примерно в 1112м. от ориентира по направлению на юго-запад. Почтовый адрес ориентира:: Омская область, Омский район, с.Харино, ул.Победы д.351</t>
  </si>
  <si>
    <t>192</t>
  </si>
  <si>
    <t>Земельный участок, с/х назначений. Кадастровый номер: 55:20:072101:387. Площадь 500 +/- 196 кв.м. Установлено относительно ориентира, расположенного за пределами участка. Ориентир жилой дом. Участок находится примерно в 1322м. от ориентира по направлению на юго-запад. Почтовый адрес ориентира: Омская область, Омский район, с.Харино, ул.Победы д.342</t>
  </si>
  <si>
    <t>193</t>
  </si>
  <si>
    <t>Земельный участок, с/х назначений. Кадастровый номер: 55:20:072101:386. Площадь 500 +/- 196 кв.м. Установлено относительно ориентира, расположенного за пределами участка. Ориентир жилой дом. Участок находится примерно в 1338м. от ориентира по направлению на юго-запад. Почтовый адрес ориентира:Омская область, Омский район, с.Харино, ул.Победы д.342</t>
  </si>
  <si>
    <t>194</t>
  </si>
  <si>
    <t>Земельный участок, с/х назначений. Кадастровый номер: 55:20:072101:385. Площадь 500 +/- 196 кв.м. Установлено относительно ориентира, расположенного за пределами участка. Ориентир жилой дом. Участок находится примерно в 1352м. от ориентира по направлению на юго-запад. Почтовый адрес ориентира: Омская область, Омский район, с.Харино, ул.Победы д.342</t>
  </si>
  <si>
    <t>195</t>
  </si>
  <si>
    <t>Земельный участок, с/х назначений. Кадастровый номер: 55:20:072101:384. Площадь 500 +/- 196 кв.м. Установлено относительно ориентира, расположенного за пределами участка. Ориентир жилой дом. Участок находится примерно в 1368м. от ориентира по направлению на юго-запад. Почтовый адрес ориентира: Омская область, Омский район, с.Харино, ул.Победы д.342</t>
  </si>
  <si>
    <t>196</t>
  </si>
  <si>
    <t>Земельный участок, с/х назначений. Кадастровый номер: 55:20:072101:570. Площадь 826 +/-251 кв.м. Установлено относительно ориентира, расположенного за пределами участка. Ориентир жилой дом. Участок находится примерно в 1000м. от ориентира по направлению на юго-запад. Почтовый адрес ориентира:: Омская область, Омский район, с.Харино, ул.Победы д.351</t>
  </si>
  <si>
    <t>197</t>
  </si>
  <si>
    <t>Земельный участок, с/х назначений. Кадастровый номер: 55:20:072101:569. Площадь 500 +/- 196 кв.м. Установлено относительно ориентира, расположенного за пределами участка. Ориентир жилой дом. Участок находится примерно в 822м. от ориентира по направлению на юго-запад. Почтовый адрес ориентира: Омская область, Омский район, с.Харино, ул.Победы д.351</t>
  </si>
  <si>
    <t>198</t>
  </si>
  <si>
    <t>Земельный участок, с/х назначений. Кадастровый номер: 55:20:072101:568. Площадь 500 +/- 196 кв.м. Установлено относительно ориентира, расположенного за пределами участка. Ориентир жилой дом. Участок находится примерно в 834м. от ориентира по направлению на юго-запад. Почтовый адрес ориентира: Омская область, Омский район, с.Харино, ул.Победы д.351</t>
  </si>
  <si>
    <t>199</t>
  </si>
  <si>
    <t>Земельный участок, с/х назначений. Кадастровый номер: 55:20:072101:567. Площадь 500 +/- 196 кв.м. Установлено относительно ориентира, расположенного за пределами участка. Ориентир жилой дом. Участок находится примерно в 849 м. от ориентира по направлению на юго-запад. Почтовый адрес ориентира:Омская область, Омский район, с.Харино, ул.Победы д.351</t>
  </si>
  <si>
    <t>200</t>
  </si>
  <si>
    <t>Земельный участок, с/х назначений. Кадастровый номер: 55:20:072101:566. Площадь 499 +/- 195 кв.м. Установлено относительно ориентира, расположенного за пределами участка. Ориентир жилой дом. Участок находится примерно в 864 м. от ориентира по направлению на юго-запад. Почтовый адрес ориентира: Омская область, Омский район, с.Харино, ул.Победы д.351</t>
  </si>
  <si>
    <t>201</t>
  </si>
  <si>
    <t>Земельный участок, с/х назначений. Кадастровый номер: 55:20:072101:577. Площадь 501 +/- 196 кв.м. Установлено относительно ориентира, расположенного за пределами участка. Ориентир жилой дом. Участок находится примерно в 894м. от ориентира по направлению на северо-восток. Почтовый адрес ориентира:Омская область, Омский район, с.Харино, ул.Победы д.351</t>
  </si>
  <si>
    <t>202</t>
  </si>
  <si>
    <t>Земельный участок, с/х назначений. Кадастровый номер: 55:20:072101:530. Площадь 500 +/- 196 кв.м. Установлено относительно ориентира, расположенного за пределами участка. Ориентир жилой дом. Участок находится примерно в 780м. от ориентира по направлению на юго-запад. Почтовый адрес ориентира: Омская область, Омский район, с.Харино, ул.Победы д.342</t>
  </si>
  <si>
    <t>203</t>
  </si>
  <si>
    <t>Земельный участок, с/х назначений. Кадастровый номер: 55:20:072101:533. Площадь 499 +/- 195 кв.м. Установлено относительно ориентира, расположенного за пределами участка. Ориентир жилой дом. Участок находится примерно в 934м. от ориентира по направлению на юго-запад. Почтовый адрес ориентира:Омская область, Омский район, с.Харино, ул.Победы д.342</t>
  </si>
  <si>
    <t>204</t>
  </si>
  <si>
    <t>Земельный участок, с/х назначений. Кадастровый номер: 55:20:072101:534. Площадь 500 +/- 196 кв.м. Установлено относительно ориентира, расположенного за пределами участка. Ориентир жилой дом. Участок находится примерно в 920м. от ориентира по направлению на юго-запад. Почтовый адрес ориентира: Омская область, Омский район, с.Харино, ул.Победы д.342</t>
  </si>
  <si>
    <t>205</t>
  </si>
  <si>
    <t>Земельный участок, с/х назначений. Кадастровый номер: 55:20:072101:535. Площадь 500 +/- 196 кв.м. Установлено относительно ориентира, расположенного за пределами участка. Ориентир жилой дом. Участок находится примерно в 905м. от ориентира по направлению на юго-запад. Почтовый адрес ориентира:Омская область, Омский район, с.Харино, ул.Победы д.342</t>
  </si>
  <si>
    <t>206</t>
  </si>
  <si>
    <t>Земельный участок, с/х назначений. Кадастровый номер: 55:20:072101:353. Площадь 916 +/- 265 кв.м. Установлено относительно ориентира, расположенного за пределами участка. Ориентир жилой дом. Участок находится примерно в 1550м. от ориентира по направлению на юго-запад. Почтовый адрес ориентира:Омская область, Омский район, с.Харино, ул.Победы д.351</t>
  </si>
  <si>
    <t>207</t>
  </si>
  <si>
    <t>Земельный участок, с/х назначений. Кадастровый номер: 55:20:072101:352. Площадь 1000 +/- 277 кв.м.Установлено относительно ориентира, расположенного за пределами участка. Ориентир жилой дом. Участок находится примерно в 1414м. от ориентира по направлению на юго-запад. Почтовый адрес ориентира: Омская область, Омский район, с.Харино, ул.Победы д.342</t>
  </si>
  <si>
    <t>208</t>
  </si>
  <si>
    <t>Земельный участок, с/х назначений. Кадастровый номер: 55:20:072101:464. Площадь 500 +/- 196 кв.м. Установлено относительно ориентира, расположенного за пределами участка. Ориентир жилой дом. Участок находится примерно в 1136м. от ориентира по направлению на юго-запад. Почтовый адрес ориентира: Омская область, Омский район, с.Харино, ул.Победы д.351</t>
  </si>
  <si>
    <t>209</t>
  </si>
  <si>
    <t>Земельный участок, с/х назначений. Кадастровый номер: 55:20:072101:463. Площадь 500 +/- 196 кв.м. Установлено относительно ориентира, расположенного за пределами участка. Ориентир жилой дом. Участок находится примерно в 1150м. от ориентира по направлению на юго-запад. Почтовый адрес ориентира: Омская область, Омский район, с.Харино, ул.Победы д.351</t>
  </si>
  <si>
    <t>210</t>
  </si>
  <si>
    <t>Земельный участок, с/х назначений. Кадастровый номер: 55:20:072101:462. Площадь 500 +/- 196 кв.м. Установлено относительно ориентира, расположенного за пределами участка. Ориентир жилой дом. Участок находится примерно в 1165м. от ориентира по направлению на юго-запад. Почтовый адрес ориентира:Омская область, Омский район, с.Харино, ул.Победы д.351</t>
  </si>
  <si>
    <t>211</t>
  </si>
  <si>
    <t>Земельный участок, с/х назначений. Кадастровый номер: 55:20:072101:461. Площадь 500 +/- 196 кв.м. Установлено относительно ориентира, расположенного за пределами участка. Ориентир жилой дом. Участок находится примерно в 1180м. от ориентира по направлению на юго-запад. Почтовый адрес ориентира: Омская область, Омский район, с.Харино, ул.Победы д.351</t>
  </si>
  <si>
    <t>212</t>
  </si>
  <si>
    <t>Земельный участок, с/х назначений. Кадастровый номер: 55:20:072101:430. Площадь 500 +/- 196 кв.м.Установлено относительно ориентира, расположенного за пределами участка. Ориентир жилой дом. Участок находится примерно в 1241м. от ориентира по направлению на юго-запад. Почтовый адрес ориентира: Омская область, Омский район, с.Харино, ул.Победы д.351</t>
  </si>
  <si>
    <t>213</t>
  </si>
  <si>
    <t>Земельный участок, с/х назначений. Кадастровый номер: 55:20:072101:429. Площадь 500 +/- 196 кв.м. Установлено относительно ориентира, расположенного за пределами участка. Ориентир жилой дом. Участок находится примерно в 1259м. от ориентира по направлению на юго-запад. Почтовый адрес ориентира: Омская область, Омский район, с.Харино, ул.Победы д.351</t>
  </si>
  <si>
    <t>214</t>
  </si>
  <si>
    <t>Земельный участок, с/х назначений. Кадастровый номер: 55:20:072101:477. Площадь 500 +/- 196 кв.м. Установлено относительно ориентира, расположенного за пределами участка. Ориентир жилой дом. Участок находится примерно в 1160м. от ориентира по направлению на юго-запад. Почтовый адрес ориентира: Омская область, Омский район, с.Харино, ул.Победы д.351</t>
  </si>
  <si>
    <t>215</t>
  </si>
  <si>
    <t>Земельный участок, с/х назначений. Кадастровый номер: 55:20:072101:602. Площадь 599 +/- 214 кв.м. Установлено относительно ориентира, расположенного за пределами участка. Ориентир жилой дом. Участок находится примерно в 754м. от ориентира по направлению на юго-запад. Почтовый адрес ориентира:Омская область, Омский район, с.Харино, ул.Победы д.342</t>
  </si>
  <si>
    <t>216</t>
  </si>
  <si>
    <t>Земельный участок, с/х назначений. Кадастровый номер: 55:20:072101:603. Площадь 600 +/- 214 кв.м. Установлено относительно ориентира, расположенного за пределами участка. Ориентир жилой дом. Участок находится примерно в 737м. от ориентира по направлению на юго-запад. Почтовый адрес ориентира: Омская область, Омский район, с.Харино, ул.Победы д.342</t>
  </si>
  <si>
    <t>217</t>
  </si>
  <si>
    <t>Земельный участок, с/х назначений. Кадастровый номер: 55:20:072101:604. Площадь 600 +/- 214 кв.м. Установлено относительно ориентира, расположенного за пределами участка. Ориентир жилой дом. Участок находится примерно в 720м. от ориентира по направлению на юго-запад. Почтовый адрес ориентира: Омская область, Омский район, с.Харино, ул.Победы д.342</t>
  </si>
  <si>
    <t>218</t>
  </si>
  <si>
    <t>Земельный участок, с/х назначений. Кадастровый номер: 55:20:072101:515. Площадь 500 +/- 196 кв.м. Установлено относительно ориентира, расположенного за пределами участка. Ориентир жилой дом. Участок находится примерно в 797м. от ориентира по направлению на юго-запад. Почтовый адрес ориентира: Омская область, Омский район, с.Харино, ул.Победы д.342</t>
  </si>
  <si>
    <t>219</t>
  </si>
  <si>
    <t>Земельный участок, с/х назначений. Кадастровый номер: 55:20:072101:516. Площадь 500 +/- 196 кв.м. Установлено относительно ориентира, расположенного за пределами участка. Ориентир жилой дом. Участок находится примерно в 782м. от ориентира по направлению на юго-запад. Почтовый адрес ориентира: Омская область, Омский район, с.Харино, ул.Победы д.342</t>
  </si>
  <si>
    <t>220</t>
  </si>
  <si>
    <t>Земельный участок, с/х назначений. Кадастровый номер: 55:20:072101:517. Площадь 500 +/- 196 кв.м. Установлено относительно ориентира, расположенного за пределами участка. Ориентир жилой дом. Участок находится примерно в 767м. от ориентира по направлению на юго-запад. Почтовый адрес ориентира:Омская область, Омский район, с.Харино, ул.Победы д.342</t>
  </si>
  <si>
    <t>221</t>
  </si>
  <si>
    <t>Земельный участок, с/х назначений. Кадастровый номер: 55:20:072101:580. Площадь 514 +/- 198 кв.м. Установлено относительно ориентира, расположенного за пределами участка. Ориентир жилой дом. Участок находится примерно в 853м. от ориентира по направлению на юго-запад. Почтовый адрес ориентира:Омская область, Омский район, с.Харино, ул.Победы д.351</t>
  </si>
  <si>
    <t>222</t>
  </si>
  <si>
    <t>Земельный участок, с/х назначений. Кадастровый номер: 55:20:072101:572. Площадь 501 +/- 196 кв.м. Установлено относительно ориентира, расположенного за пределами участка. Ориентир жилой дом. Участок находится примерно в 965м. от ориентира по направлению на юго-запад. Почтовый адрес ориентира: Омская область, Омский район, с.Харино, ул.Победы д.351</t>
  </si>
  <si>
    <t>223</t>
  </si>
  <si>
    <t>Земельный участок, с/х назначений. Кадастровый номер: 55:20:072101:578. Площадь 505+/-197 кв.м. Установленно относительно ориентира, расположенного за пределами участка. Ориентир жилой дом. Участок находится примерно в 880м., от ориентира по направлению на Юго-Запад. Почтовый адрес ориентира: Омская область, Омский район, с.Харино, ул.Победы, д.351</t>
  </si>
  <si>
    <t>224</t>
  </si>
  <si>
    <t>Земельный участок, с/х назначений. Кадастровый номер: 55:20:072101:579. Площадь 510 +/- 198 кв.м. Установлено относительно ориентира, расположенного за пределами участка. Ориентир жилой дом. Участок находится примерно в 867м. от ориентира по направлению на юго-запад. Почтовый адрес ориентира: Омская область, Омский район, с.Харино, ул.Победы д.351</t>
  </si>
  <si>
    <t>225</t>
  </si>
  <si>
    <t>Земельный участок, с/х назначений. Кадастровый номер: 55:20:072101:745. Площадь 1000 +/- 277  кв.м. Установлено относительно ориентира, расположенного за пределами участка. Ориентир жилой дом. Участок находится примерно в 385м. от ориентира по направлению на юго-восток. Почтовый адрес ориентира: Омская область, Омский район, с.Харино, ул.Победы д.351</t>
  </si>
  <si>
    <t>226</t>
  </si>
  <si>
    <t>Земельный участок, с/х назначений. Кадастровый номер: 55:20:072101:581. Площадь 518 +/- 199 кв.м. Установлено относительно ориентира, расположенного за пределами участка. Ориентир жилой дом. Участок находится примерно в 840м. от ориентира по направлению на юго-запад. Почтовый адрес ориентира: Омская область, Омский район, с.Харино, ул.Победы д.351</t>
  </si>
  <si>
    <t>227</t>
  </si>
  <si>
    <t>Земельный участок, с/х назначений. Кадастровый номер: 55:20:072101:589. Площадь 600 +/- 214 кв.м. Установлено относительно ориентира, расположенного за пределами участка. Ориентир жилой дом. Участок находится примерно в 610м. от ориентира по направлению на юго-запад. Почтовый адрес ориентира: Омская область, Омский район, с.Харино, ул.Победы д.342</t>
  </si>
  <si>
    <t>228</t>
  </si>
  <si>
    <t>Земельный участок, с/х назначений. Кадастровый номер: 55:20:072101:719. Площадь 617 +/- 217 кв.м. Установлено относительно ориентира, расположенного за пределами участка. Ориентир жилой дом. Участок находится примерно в 553м. от ориентира по направлению на юго-восток. Почтовый адрес ориентира: Омская область, Омский район, с.Харино, ул.Победы д.351</t>
  </si>
  <si>
    <t>229</t>
  </si>
  <si>
    <t>Земельный участок, с/х назначений. Кадастровый номер: 55:20:072101:718. Площадь 617 +/- 217 кв.м. Установлено относительно ориентира, расположенного за пределами участка. Ориентир жилой дом. Участок находится примерно в 567м. от ориентира по направлению на юго-восток. Почтовый адрес ориентира:Омская область, Омский район, с.Харино, ул.Победы д.351</t>
  </si>
  <si>
    <t>230</t>
  </si>
  <si>
    <t>Земельный участок, с/х назначений. Кадастровый номер: 55:20:072101:720. Площадь 616 +/- 217 кв.м. Установлено относительно ориентира, расположенного за пределами участка. Ориентир жилой дом. Участок находится примерно в 540м. от ориентира по направлению на юго-восток. Почтовый адрес ориентира: Омская область, Омский район, с.Харино, ул.Победы д.351</t>
  </si>
  <si>
    <t>231</t>
  </si>
  <si>
    <t>Земельный участок, с/х назначений. Кадастровый номер: 55:20:072101:721. Площадь 615 +/- 217 кв.м. Установлено относительно ориентира, расположенного за пределами участка. Ориентир жилой дом. Участок находится примерно в 529м. от ориентира по направлению на юго-восток. Почтовый адрес ориентира: Омская область, Омский район, с.Харино, ул.Победы д.351</t>
  </si>
  <si>
    <t>232</t>
  </si>
  <si>
    <t>Земельный участок, с/х назначений. Кадастровый номер: 55:20:072101:700. Площадь 599 +/- 214 кв.м. Установлено относительно ориентира, расположенного за пределами участка. Ориентир жилой дом. Участок находится примерно в 490м. от ориентира по направлению на юго-восток. Почтовый адрес ориентира: Омская область, Омский район, с.Харино, ул.Победы д.351</t>
  </si>
  <si>
    <t>233</t>
  </si>
  <si>
    <t>Земельный участок, с/х назначений. Кадастровый номер: 55:20:072101:701. Площадь 600 +/-214 кв.м. Установлено относительно ориентира, расположенного за пределами участка. Ориентир жилой дом. Участок находится примерно в 475м. от ориентира по направлению на юго-восток. Почтовый адрес ориентира: Омская область, Омский район, с.Харино, ул.Победы д.351</t>
  </si>
  <si>
    <t>234</t>
  </si>
  <si>
    <t>Земельный участок, с/х назначений. Кадастровый номер: 55:20:072101:702. Площадь 599 +/- 214 кв.м. Установлено относительно ориентира, расположенного за пределами участка. Ориентир жилой дом. Участок находится примерно в 625м. от ориентира по направлению на юго-восток. Почтовый адрес ориентира: Омская область, Омский район, с.Харино, ул.Победы д.351</t>
  </si>
  <si>
    <t>235</t>
  </si>
  <si>
    <t>Земельный участок, с/х назначений. Кадастровый номер: 55:20:072101:703. Площадь 600 +/- 214 кв.м. Установлено относительно ориентира, расположенного за пределами участка. Ориентир жилой дом. Участок находится примерно в 610м. от ориентира по направлению на юго-восток. Почтовый адрес ориентира: Омская область, Омский район, с.Харино, ул.Победы д.351</t>
  </si>
  <si>
    <t>236</t>
  </si>
  <si>
    <t>Земельный участок, с/х назначений. Кадастровый номер: 55:20:072101:803. Площадь 1012 +/-278 кв.м. Установлено относительно ориентира, расположенного за пределами участка. Ориентир жилой дом. Участок находится примерно в 406м. от ориентира по направлению на юго-восток. Почтовый адрес ориентира: Омская область, Омский район, с.Харино, ул.Победы д.351</t>
  </si>
  <si>
    <t>237</t>
  </si>
  <si>
    <t>Земельный участок, с/х назначений. Кадастровый номер: 55:20:072101:804. Площадь 1010 +/- 278 кв.м. Установлено относительно ориентира, расположенного за пределами участка. Ориентир жилой дом. Участок находится примерно в 398м. от ориентира по направлению на юго-восток. Почтовый адрес ориентира: Омская область, Омский район, с.Харино, ул.Победы д.351</t>
  </si>
  <si>
    <t>238</t>
  </si>
  <si>
    <t>Земельный участок, с/х назначений. Кадастровый номер: 55:20:072101:805. Площадь 1009 +/- 278 кв.м. Установлено относительно ориентира, расположенного за пределами участка. Ориентир жилой дом. Участок находится примерно в 392м. от ориентира по направлению на юго-восток. Почтовый адрес ориентира: Омская область, Омский район, с.Харино, ул.Победы д.351</t>
  </si>
  <si>
    <t>239</t>
  </si>
  <si>
    <t>Земельный участок, с/х назначений. Кадастровый номер: 55:20:072101:806. Площадь 1007 +/- 278 кв.м. Установлено относительно ориентира, расположенного за пределами участка. Ориентир жилой дом. Участок находится примерно в 386м. от ориентира по направлению на юго-восток. Почтовый адрес ориентира: Омская область, Омский район, с.Харино, ул.Победы д.351</t>
  </si>
  <si>
    <t>240</t>
  </si>
  <si>
    <t>Земельный участок, с/х назначений. Кадастровый номер: 55:20:072101:807. Площадь 1005 +/- 384 кв.м. Установлено относительно ориентира, расположенного за пределами участка. Ориентир жилой дом. Участок находится примерно в 384м. от ориентира по направлению на юго-восток. Почтовый адрес ориентира: Омская область, Омский район, с.Харино, ул.Победы д.351</t>
  </si>
  <si>
    <t>241</t>
  </si>
  <si>
    <t>Земельный участок, с/х назначений. Кадастровый номер: 55:20:072101:808. Площадь 1004 +/- 277 кв.м. Установлено относительно ориентира, расположенного за пределами участка. Ориентир жилой дом. Участок находится примерно в 390м. от ориентира по направлению на юго-восток. Почтовый адрес ориентира: Омская область, Омский район, с.Харино, ул.Победы д.351</t>
  </si>
  <si>
    <t>242</t>
  </si>
  <si>
    <t>Земельный участок, с/х назначений. Кадастровый номер: 55:20:072101:809. Площадь 1002 +/- 277 кв.м. Установлено относительно ориентира, расположенного за пределами участка. Ориентир жилой дом. Участок находится примерно в 388м. от ориентира по направлению на юго-восток. Почтовый адрес ориентира: Омская область, Омский район, с.Харино, ул.Победы д.351</t>
  </si>
  <si>
    <t>243</t>
  </si>
  <si>
    <t>Земельный участок, с/х назначений. Кадастровый номер: 55:20:072101:361. Площадь 1000 +/- 277 кв.м. Установлено относительно ориентира, расположенного за пределами участка. Ориентир жилой дом. Участок находится примерно в 1467м. от ориентира по направлению на юго-запад. Почтовый адрес ориентира: Омская область, Омский район, с.Харино, ул.Победы д.351</t>
  </si>
  <si>
    <t>244</t>
  </si>
  <si>
    <t>Земельный участок, с/х назначений. Кадастровый номер: 55:20:072101:360. Площадь 1000 +/- 277 кв.м. Установлено относительно ориентира, расположенного за пределами участка. Ориентир жилой дом. Участок находится примерно в 1497м. от ориентира по направлению на юго-запад. Почтовый адрес ориентира: Омская область, Омский район, с.Харино, ул.Победы д.351</t>
  </si>
  <si>
    <t>245</t>
  </si>
  <si>
    <t>Земельный участок, с/х назначений. Кадастровый номер: 55:20:072101:362. Площадь 1000 +/- 277 кв.м. Установлено относительно ориентира, расположенного за пределами участка. Ориентир жилой дом. Участок находится примерно в 1438м. от ориентира по направлению на юго-запад. Почтовый адрес ориентира: Омская область, Омский район, с.Харино, ул.Победы д.351</t>
  </si>
  <si>
    <t>246</t>
  </si>
  <si>
    <t>Земельный участок, с/х назначений. Кадастровый номер: 55:20:072101:363. Площадь 1159 +/- 298 кв.м. Установлено относительно ориентира, расположенного за пределами участка. Ориентир жилой дом. Участок находится примерно в 1543м. от ориентира по направлению на юго-запад. Почтовый адрес ориентира: Омская область, Омский район, с.Харино, ул.Победы д.351</t>
  </si>
  <si>
    <t>247</t>
  </si>
  <si>
    <t>Земельный участок, с/х назначений. Кадастровый номер: 55:20:072101:396. Площадь 500 +/- 196 кв.м. Установлено относительно ориентира, расположенного за пределами участка. Ориентир жилой дом. Участок находится примерно в1396м. от ориентира по направлению на юго-запад. Почтовый адрес ориентира:Омская область, Омский район, с.Харино, ул.Победы д.351</t>
  </si>
  <si>
    <t>248</t>
  </si>
  <si>
    <t>Земельный участок, с/х назначений. Кадастровый номер: 55:20:072101:395. Площадь 500 +/- 196 кв.м. Установлено относительно ориентира, расположенного за пределами участка. Ориентир жилой дом. Участок находится примерно в 1204м. от ориентира по направлению на юго-запад. Почтовый адрес ориентира: Омская область, Омский район, с.Харино, ул.Победы д.342</t>
  </si>
  <si>
    <t>249</t>
  </si>
  <si>
    <t>Земельный участок, с/х назначений. Кадастровый номер: 55:20:072101:393. Площадь 500 +/- 196 кв.м. Установлено относительно ориентира, расположенного за пределами участка. Ориентир жилой дом. Участок находится примерно в 1235м. от ориентира по направлению на юго-запад. Почтовый адрес ориентира:Омская область, Омский район, с.Харино, ул.Победы д.342</t>
  </si>
  <si>
    <t>250</t>
  </si>
  <si>
    <t>Земельный участок, с/х назначений. Кадастровый номер: 55:20:072101:392. Площадь 500 +/- 196 кв.м. Установлено относительно ориентира, расположенного за пределами участка. Ориентир жилой дом. Участок находится примерно в 1248м. от ориентира по направлению на юго-запад. Почтовый адрес ориентира: Омская область, Омский район, с.Харино, ул.Победы д.342</t>
  </si>
  <si>
    <t>251</t>
  </si>
  <si>
    <t>Земельный участок, с/х назначений. Кадастровый номер: 55:20:072101:750. Площадь 1000 +/- 277 кв.м. Установлено относительно ориентира, расположенного за пределами участка. Ориентир жилой дом. Участок находится примерно в 410м. от ориентира по направлению на юго-восток. Почтовый адрес ориентира: Омская область, Омский район, с.Харино, ул.Победы д.351</t>
  </si>
  <si>
    <t>252</t>
  </si>
  <si>
    <t>Земельный участок, с/х назначений. Кадастровый номер: 55:20:072101:378. Площадь 500 +/- 196 кв.м. Установлено относительно ориентира, расположенного за пределами участка. Ориентир жилой дом. Участок находится примерно в 1257м. от ориентира по направлению на юго-запад. Почтовый адрес ориентира: Омская область, Омский район, с.Харино, ул.Победы д.342</t>
  </si>
  <si>
    <t>253</t>
  </si>
  <si>
    <t>Земельный участок, с/х назначений. Кадастровый номер: 55:20:072101:379. Площадь 500 +/- 196  кв.м. Установлено относительно ориентира, расположенного за пределами участка. Ориентир жилой дом. Участок находится примерно в 1242м. от ориентира по направлению на юго-запад. Почтовый адрес ориентира: Омская область, Омский район, с.Харино, ул.Победы д.342</t>
  </si>
  <si>
    <t>254</t>
  </si>
  <si>
    <t>Земельный участок, с/х назначений. Кадастровый номер: 55:20:072101:380. Площадь 500+/-196 кв.м. Установлено относительно ориентира, расположенного за пределами участка. Ориентир жилой дом. Участок находится примерно в 1227м. от ориентира по направлению на юго-запад. Почтовый адрес ориентира: Омская область, Омский район, с.Харино, ул.Победы д.342</t>
  </si>
  <si>
    <t>255</t>
  </si>
  <si>
    <t>Земельный участок, с/х назначений. Кадастровый номер: 55:20:072101:377. Площадь 500 +/- 196кв.м. Установлено относительно ориентира, расположенного за пределами участка. Ориентир жилой дом. Участок находится примерно в 1271м. от ориентира по направлению на юго-запад. Почтовый адрес ориентира: Омская область, Омский район, с.Харино, ул.Победы д.342</t>
  </si>
  <si>
    <t>256</t>
  </si>
  <si>
    <t>Земельный участок, с/х назначений. Кадастровый номер: 55:20:072101:391. Площадь 500 +/- 196 кв.м. Установлено относительно ориентира, расположенного за пределами участка. Ориентир жилой дом. Участок находится примерно в 1263м. от ориентира по направлению на юго-запад. Почтовый адрес ориентира: Омская область, Омский район, с.Харино, ул.Победы д.342</t>
  </si>
  <si>
    <t>257</t>
  </si>
  <si>
    <t>Земельный участок, с/х назначений. Кадастровый номер: 55:20:072101:394. Площадь 500 +/- 196 кв.м. Установлено относительно ориентира, расположенного за пределами участка. Ориентир жилой дом. Участок находится примерно в 1219м. от ориентира по направлению на юго-запад. Почтовый адрес ориентира: Омская область, Омский район, с.Харино, ул.Победы д.342</t>
  </si>
  <si>
    <t>258</t>
  </si>
  <si>
    <t>Земельный участок, с/х назначений. Кадастровый номер: 55:20:072101:397. Площадь 500 +/- 196 кв.м. Установлено относительно ориентира, расположенного за пределами участка. Ориентир жилой дом. Участок находится примерно в 1384м. от ориентира по направлению на юго-запад. Почтовый адрес ориентира: Омская область, Омский район, с.Харино, ул.Победы д.351</t>
  </si>
  <si>
    <t>259</t>
  </si>
  <si>
    <t>Земельный участок, с/х назначений. Кадастровый номер: 55:20:072101:398. Площадь 500 +/- 196 кв.м. Установлено относительно ориентира, расположенного за пределами участка. Ориентир жилой дом. Участок находится примерно в 1369м. от ориентира по направлению на юго-запад. Почтовый адрес ориентира:Омская область, Омский район, с.Харино, ул.Победы д.351</t>
  </si>
  <si>
    <t>260</t>
  </si>
  <si>
    <t>Земельный участок, с/х назначений. Кадастровый номер: 55:20:072101:400. Площадь 500 +/- 196 кв.м. Установлено относительно ориентира, расположенного за пределами участка. Ориентир жилой дом. Участок находится примерно в 1339м. от ориентира по направлению на юго-запад. Почтовый адрес ориентира: Омская область, Омский район, с.Харино, ул.Победы д.351</t>
  </si>
  <si>
    <t>261</t>
  </si>
  <si>
    <t>Земельный участок, с/х назначений. Кадастровый номер: 55:20:072101:399. Площадь 500 +/- 196 кв.м. Установлено относительно ориентира, расположенного за пределами участка. Ориентир жилой дом. Участок находится примерно в 1353м. от ориентира по направлению на юго-запад. Почтовый адрес ориентира:: Омская область, Омский район, с.Харино, ул.Победы д.351</t>
  </si>
  <si>
    <t>262</t>
  </si>
  <si>
    <t>Земельный участок, с/х назначений.  Кадастровый номер: 55:20:072101:747. Площадь 997 +/- 276 кв.м. Установлено относительно ориентира, расположенного за пределами участка. Ориентир жилой дом. Участок находится примерно в 468м. от ориентира по направлению на юго-восток. Почтовый адрес ориентира: Омская область, Омский район, с.Харино, ул.Победы д.351</t>
  </si>
  <si>
    <t>263</t>
  </si>
  <si>
    <t>Земельный участок, с/х назначений. Кадастровый номер: 55:20:072101:522. Площадь 500 +/- 196 кв.м. Установлено относительно ориентира, расположенного за пределами участка. Ориентир жилой дом. Участок находится примерно в 896м. от ориентира по направлению на юго-запад. Почтовый адрес ориентира: Омская область, Омский район, с.Харино, ул.Победы д.342</t>
  </si>
  <si>
    <t>264</t>
  </si>
  <si>
    <t>Земельный участок, с/х назначений. Кадастровый номер: 55:20:072101:746. Площадь 1000 +/- 277 кв.м.Установлено относительно ориентира, расположенного за пределами участка. Ориентир жилой дом. Участок находится примерно в 367м. от ориентира по направлению на юго-восток. Почтовый адрес ориентира: Омская область, Омский район, с.Харино, ул.Победы д.351</t>
  </si>
  <si>
    <t>265</t>
  </si>
  <si>
    <t>Земельный участок, с/х назначений. Кадастровый номер: 55:20:072101:766. Площадь 1000 +/- 277 кв.м. Установлено относительно ориентира, расположенного за пределами участка. Ориентир жилой дом. Участок находится примерно в 221м. от ориентира по направлению на юго-восток. Почтовый адрес ориентира: Омская область, Омский район, с.Харино, ул.Победы д.342</t>
  </si>
  <si>
    <t>266</t>
  </si>
  <si>
    <t>Земельный участок, с/х назначений. Кадастровый номер: 55:20:072101:785. Площадь 1000 +/- 277 кв.м. Установлено относительно ориентира, расположенного за пределами участка. Ориентир жилой дом. Участок находится примерно в 321м. от ориентира по направлению на юго-восток. Почтовый адрес ориентира:Омская область, Омский район, с.Харино, ул.Победы д.351</t>
  </si>
  <si>
    <t>267</t>
  </si>
  <si>
    <t>Земельный участок, с/х назначений. Кадастровый номер: 55:20:072101:784. Площадь 1000 +/- 277 кв.м. Установлено относительно ориентира, расположенного за пределами участка. Ориентир жилой дом. Участок находится примерно в 331м. от ориентира по направлению на юго-восток. Почтовый адрес ориентира: Омская область, Омский район, с.Харино, ул.Победы д.351</t>
  </si>
  <si>
    <t>268</t>
  </si>
  <si>
    <t>Земельный участок, с/х назначений. Кадастровый номер: 55:20:072101:560. Площадь 500 +/- 196 кв.м. Установлено относительно ориентира, расположенного за пределами участка. Ориентир жилой дом. Участок находится примерно в 1948м. от ориентира по направлению на северо-восток. Почтовый адрес ориентира: Омская область, Омский район, с.Харино, ул.Победы д.351</t>
  </si>
  <si>
    <t>269</t>
  </si>
  <si>
    <t>Земельный участок, с/х назначений. Кадастровый номер: 55:20:072101:561. Площадь 500 +/- 196 кв.м. Установлено относительно ориентира, расположенного за пределами участка. Ориентир жилой дом. Участок находится примерно в 933 м. от ориентира по направлению на юго-запад. Почтовый адрес ориентира: Омская область, Омский район, с.Харино, ул.Победы д.351</t>
  </si>
  <si>
    <t>270</t>
  </si>
  <si>
    <t>Земельный участок, с/х назначений. Кадастровый номер: 55:20:072101:592. Площадь 600 +/- 214 кв.м. Установлено относительно ориентира, расположенного за пределами участка. Ориентир жилой дом. Участок находится примерно в 741м. от ориентира по направлению на юго-запад. Почтовый адрес ориентира: Омская область, Омский район, с.Харино, ул.Победы д.342</t>
  </si>
  <si>
    <t>271</t>
  </si>
  <si>
    <t>Земельный участок, с/х назначений. Кадастровый номер: 55:20:072101:591. Площадь 600 +/-214 кв.м. Установлено относительно ориентира, расположенного за пределами участка. Ориентир жилой дом. Участок находится примерно в 577м. от ориентира по направлению на юго-запад. Почтовый адрес ориентира: Омская область, Омский район, с.Харино, ул.Победы д.342</t>
  </si>
  <si>
    <t>272</t>
  </si>
  <si>
    <t>Земельный участок, с/х назначений. Кадастровый номер: 55:20:072101:593. Площадь 600 +/- 214 кв.м. Установлено относительно ориентира, расположенного за пределами участка. Ориентир жилой дом. Участок находится примерно в 722м. от ориентира по направлению на юго-запад. Почтовый адрес ориентира: Омская область, Омский район, с.Харино, ул.Победы д.342</t>
  </si>
  <si>
    <t>273</t>
  </si>
  <si>
    <t>Земельный участок, с/х назначений. Кадастровый номер: 55:20:072101:774. Площадь 959 +/- 271 кв.м. Установлено относительно ориентира, расположенного за пределами участка. Ориентир жилой дом. Участок находится примерно в 266м. от ориентира по направлению на юго-восток. Почтовый адрес ориентира:Омская область, Омский район, с.Харино, ул.Победы д.342</t>
  </si>
  <si>
    <t>274</t>
  </si>
  <si>
    <t>Земельный участок, с/х назначений. Кадастровый номер: 55:20:072101:669. Площадь 600+/- 214 кв.м.Установлено относительно ориентира, расположенного за пределами участка. Ориентир жилой дом. Участок находится примерно в 444 м. от ориентира по направлению на юг. Почтовый адрес ориентира: Омская область, Омский район, с.Харино, ул.Победы д.342</t>
  </si>
  <si>
    <t>275</t>
  </si>
  <si>
    <t>Земельный участок, с/х назначений. Кадастровый номер: 55:20:072101:668. Площадь 599 +/- 214 кв.м. Установлено относительно ориентира, расположенного за пределами участка. Ориентир жилой дом. Участок находится примерно в 459м. от ориентира по направлению на юг. Почтовый адрес ориентира:Омская область, Омский район, с.Харино, ул.Победы д.342</t>
  </si>
  <si>
    <t>276</t>
  </si>
  <si>
    <t>Земельный участок, с/х назначений. Кадастровый номер: 55:20:072101:665. Площадь 600 +/- 214 кв.м. Установлено относительно ориентира, расположенного за пределами участка. Ориентир жилой дом. Участок находится примерно в 509м. от ориентира по направлению на юго-запад. Почтовый адрес ориентира:: Омская область, Омский район, с.Харино, ул.Победы д.342</t>
  </si>
  <si>
    <t>277</t>
  </si>
  <si>
    <t>Земельный участок, с/х назначений. Кадастровый номер:55:20:072101:674. Площадь 600 +/- 214 кв.м. Установлено относительно ориентира, расположенного за пределами участка. Ориентир жилой дом. Участок находится примерно в 545м. от ориентира по направлению на юг. Почтовый адрес ориентира: Омская область, Омский район, с.Харино, ул.Победы д.342</t>
  </si>
  <si>
    <t>278</t>
  </si>
  <si>
    <t>Земельный участок, с/х назначений. Кадастровый номер: 55:20:072101:666. Площадь 599 +/- 214 кв.м. Установлено относительно ориентира, расположенного за пределами участка. Ориентир жилой дом. Участок находится примерно в 491м. от ориентира по направлению на юг. Почтовый адрес ориентира: Омская область, Омский район, с.Харино, ул.Победы д.342</t>
  </si>
  <si>
    <t>279</t>
  </si>
  <si>
    <t>Земельный участок, с/х назначений. Кадастровый номер: 55:20:072101:671. Площадь 600 +/- 214 кв.м. Установлено относительно ориентира, расположенного за пределами участка. Ориентир жилой дом. Участок находится примерно в 412м. от ориентира по направлению на юго-восток. Почтовый адрес ориентира: Омская область, Омский район, с.Харино, ул.Победы д.342</t>
  </si>
  <si>
    <t>280</t>
  </si>
  <si>
    <t>Земельный участок, с/х назначений. Кадастровый номер: 55:20:072101:716. Площадь 618 +/- 218 кв.м. Установлено относительно ориентира, расположенного за пределами участка. Ориентир жилой дом. Участок находится примерно в 592 м. от ориентира по направлению на юго-восток. Почтовый адрес ориентира: Омская область, Омский район, с.Харино, ул.Победы д.351</t>
  </si>
  <si>
    <t>281</t>
  </si>
  <si>
    <t>Земельный участок, с/х назначений. Кадастровый номер: 55:20:072101:717. Площадь 618 +/- 218 кв.м. Установлено относительно ориентира, расположенного за пределами участка. Ориентир жилой дом. Участок находится примерно в 581м. от ориентира по направлению на юго-восток. Почтовый адрес ориентира: Омская область, Омский район, с.Харино, ул.Победы д.351</t>
  </si>
  <si>
    <t>282</t>
  </si>
  <si>
    <t>Земельный участок, с/х назначений. Кадастровый номер: 55:20:072101:704. Площадь 600 +/- 214 кв.м. Установлено относительно ориентира, расположенного за пределами участка. Ориентир жилой дом. Участок находится примерно в 595м. от ориентира по направлению на юго-восток. Почтовый адрес ориентира: Омская область, Омский район, с.Харино, ул.Победы д.351</t>
  </si>
  <si>
    <t>283</t>
  </si>
  <si>
    <t>Земельный участок, с/х назначений. Кадастровый номер: 55:20:072101:590. Площадь 600 +/- 214 кв.м. Установлено относительно ориентира, расположенного за пределами участка. Ориентир жилой дом. Участок находится примерно в 593м. от ориентира по направлению на юго-запад. Почтовый адрес ориентира: Омская область, Омский район, с.Харино, ул.Победы д.342</t>
  </si>
  <si>
    <t>284</t>
  </si>
  <si>
    <t>Земельный участок, с/х назначений. Кадастровый номер: 55:20:072101:584. Площадь 600 +/- 214 кв.м. Установлено относительно ориентира, расположенного за пределами участка. Ориентир жилой дом. Участок находится примерно в 697м. от ориентира по направлению на юго-запад. Почтовый адрес ориентира: Омская область, Омский район, с.Харино, ул.Победы д.342</t>
  </si>
  <si>
    <t>285</t>
  </si>
  <si>
    <t>Земельный участок, с/х назначений. Кадастровый номер: 55:20:072101:587. Площадь 599 +/- 214 кв.м. Установлено относительно ориентира, расположенного за пределами участка. Ориентир жилой дом. Участок находится примерно в 645м. от ориентира по направлению на юго-запад. Почтовый адрес ориентира:Омская область, Омский район, с.Харино, ул.Победы д.342</t>
  </si>
  <si>
    <t>286</t>
  </si>
  <si>
    <t>Земельный участок, с/х назначений. Кадастровый номер: 55:20:072101:740. Площадь 1000 +/- 277 кв.м. Установлено относительно ориентира, расположенного за пределами участка. Ориентир жилой дом. Участок находится примерно в 368м. от ориентира по направлению на юго-восток. Почтовый адрес ориентира: Омская область, Омский район, с.Харино, ул.Победы д.342</t>
  </si>
  <si>
    <t>287</t>
  </si>
  <si>
    <t>Земельный участок, с/х назначений. Кадастровый номер: 55:20:072101:738. Площадь 1000 +/- 277 кв.м. Установлено относительно ориентира, расположенного за пределами участка. Ориентир жилой дом. Участок находится примерно в 407м. от ориентира по направлению на юго-восток. Почтовый адрес ориентира:Омская область, Омский район, с.Харино, ул.Победы д.342</t>
  </si>
  <si>
    <t>288</t>
  </si>
  <si>
    <t>Земельный участок, с/х назначений. Кадастровый номер: 55:20:072101:737. Площадь 997 +/- 276 кв.м. Установлено относительно ориентира, расположенного за пределами участка. Ориентир жилой дом. Участок находится примерно в 427м. от ориентира по направлению на юго-восток. Почтовый адрес ориентира: Омская область, Омский район, с.Харино, ул.Победы д.342</t>
  </si>
  <si>
    <t>289</t>
  </si>
  <si>
    <t>Земельный участок, с/х назначений. Кадастровый номер: 55:20:072101:736. Площадь 1000 +/- 277 кв.м. Установлено относительно ориентира, расположенного за пределами участка. Ориентир жилой дом. Участок находится примерно в 323м. от ориентира по направлению на юго-восток. Почтовый адрес ориентира: Омская область, Омский район, с.Харино, ул.Победы д.342</t>
  </si>
  <si>
    <t>290</t>
  </si>
  <si>
    <t>Земельный участок, с/х назначений. Кадастровый номер: 55:20:072101:735. Площадь 1000 +/- 277 кв.м. Установлено относительно ориентира, расположенного за пределами участка. Ориентир жилой дом. Участок находится примерно в 342м. от ориентира по направлению на юго-восток. Почтовый адрес ориентира:Омская область, Омский район, с.Харино, ул.Победы д.342</t>
  </si>
  <si>
    <t>291</t>
  </si>
  <si>
    <t>Земельный участок, с/х назначений. Кадастровый номер: 55:20:072101:734. Площадь 1000 +/- 277 кв.м. Установлено относительно ориентира, расположенного за пределами участка. Ориентир жилой дом. Участок находится примерно в 361м. от ориентира по направлению на юго-восток. Почтовый адрес ориентира: Омская область, Омский район, с.Харино, ул.Победы д.342</t>
  </si>
  <si>
    <t>292</t>
  </si>
  <si>
    <t>Земельный участок, с/х назначений. Кадастровый номер: 55:20:072101:729. Площадь 1000 +/- 277 кв.м. Установлено относительно ориентира, расположенного за пределами участка. Ориентир жилой дом. Участок находится примерно в 331м. от ориентира по направлению на юго-восток. Почтовый адрес ориентира: Омская область, Омский район, с.Харино, ул.Победы д.342</t>
  </si>
  <si>
    <t>293</t>
  </si>
  <si>
    <t>Земельный участок, с/х назначений. Кадастровый номер: 55:20:072101:730. Площадь 1000 +/- 277 кв.м. Установлено относительно ориентира, расположенного за пределами участка. Ориентир жилой дом. Участок находится примерно в 309м. от ориентира по направлению на юго-восток. Почтовый адрес ориентира: Омская область, Омский район, с.Харино, ул.Победы д.342</t>
  </si>
  <si>
    <t>294</t>
  </si>
  <si>
    <t>Земельный участок, с/х назначений. Кадастровый номер: 55:20:072101:421. Площадь 500 +/- 196 кв.м. Установлено относительно ориентира, расположенного за пределами участка. Ориентир жилой дом. Участок находится примерно в 1229м. от ориентира по направлению на юго-запад. Почтовый адрес ориентира: Омская область, Омский район, с.Харино, ул.Победы д.351</t>
  </si>
  <si>
    <t>295</t>
  </si>
  <si>
    <t>Земельный участок, с/х назначений. Кадастровый номер: 55:20:072101:422. Площадь 922 +/- 266 кв.м. Установлено относительно ориентира, расположенного за пределами участка. Ориентир жилой дом. Участок находится примерно в 1393м. от ориентира по направлению на юго-запад. Почтовый адрес ориентира: Омская область, Омский район, с.Харино, ул.Победы д.351</t>
  </si>
  <si>
    <t>296</t>
  </si>
  <si>
    <t>Земельный участок, с/х назначений. Кадастровый номер: 55:20:072101:423. Площадь 500 +/- 196 кв.м. Установлено относительно ориентира, расположенного за пределами участка. Ориентир жилой дом. Участок находится примерно в 1359м. от ориентира по направлению на юго-запад. Почтовый адрес ориентира: Омская область, Омский район, с.Харино, ул.Победы д.351</t>
  </si>
  <si>
    <t>297</t>
  </si>
  <si>
    <t>Земельный участок, с/х назначений. Кадастровый номер: 55:20:072101:424. Площадь 500 +/- 196 кв.м. Установлено относительно ориентира, расположенного за пределами участка. Ориентир жилой дом. Участок находится примерно в 1337м. от ориентира по направлению на юго-запад. Почтовый адрес ориентира: Омская область, Омский район, с.Харино, ул.Победы д.351</t>
  </si>
  <si>
    <t>298</t>
  </si>
  <si>
    <t>Земельный участок, с/х назначений. Кадастровый номер: 55:20:072101:425. Площадь 501 +/- 196 кв.м. Установлено относительно ориентира, расположенного за пределами участка. Ориентир жилой дом. Участок находится примерно в 1317м. от ориентира по направлению на юго-запад. Почтовый адрес ориентира: Омская область, Омский район, с.Харино, ул.Победы д.351</t>
  </si>
  <si>
    <t>299</t>
  </si>
  <si>
    <t>Земельный участок, с/х назначений. Кадастровый номер: 55:20:072101:426. Площадь 500 +/- 196 кв.м. Установлено относительно ориентира, расположенного за пределами участка. Ориентир жилой дом. Участок находится примерно в 1298м. от ориентира по направлению на юго-запад. Почтовый адрес ориентира:Омская область, Омский район, с.Харино, ул.Победы д.351</t>
  </si>
  <si>
    <t>300</t>
  </si>
  <si>
    <t>Земельный участок, с/х назначений. Кадастровый номер: 55:20:072101:427. Площадь 500 +/- 196 кв.м. Установлено относительно ориентира, расположенного за пределами участка. Ориентир жилой дом. Участок находится примерно в 1279м. от ориентира по направлению на юго-запад. Почтовый адрес ориентира:Омская область, Омский район, с.Харино, ул.Победы д.351</t>
  </si>
  <si>
    <t>301</t>
  </si>
  <si>
    <t>Земельный участок, с/х назначений. Кадастровый номер: 55:20:072101:428. Площадь 800 +/- 247 кв.м. Установлено относительно ориентира, расположенного за пределами участка. Ориентир жилой дом. Участок находится примерно в 917м. от ориентира по направлению на юго-запад. Почтовый адрес ориентира: Омская область, Омский район, с.Харино, ул.Победы д.342</t>
  </si>
  <si>
    <t>302</t>
  </si>
  <si>
    <t>Земельный участок, с/х назначений. Кадастровый номер: 55:20:072101:483. Площадь 500 +/- 196 кв.м. Установлено относительно ориентира, расположенного за пределами участка. Ориентир жилой дом. Участок находится примерно в 1072м. от ориентира по направлению на юго-запад. Почтовый адрес ориентира:: Омская область, Омский район, с.Харино, ул.Победы д.351</t>
  </si>
  <si>
    <t>303</t>
  </si>
  <si>
    <t>Земельный участок, с/х назначений. Кадастровый номер: 55:20:072101:479. Площадь 500 +/- 196 кв.м. Установлено относительно ориентира, расположенного за пределами участка. Ориентир жилой дом. Участок находится примерно в 1130м. от ориентира по направлению на юго-запад. Почтовый адрес ориентира: Омская область, Омский район, с.Харино, ул.Победы д.351</t>
  </si>
  <si>
    <t>304</t>
  </si>
  <si>
    <t>Земельный участок, с/х назначений. Кадастровый номер: 55:20:072101:608. Площадь 599 +/- 214 кв.м. Установлено относительно ориентира, расположенного за пределами участка. Ориентир жилой дом. Участок находится примерно в 653м. от ориентира по направлению на юго-запад. Почтовый адрес ориентира: Омская область, Омский район, с.Харино, ул.Победы д.342</t>
  </si>
  <si>
    <t>305</t>
  </si>
  <si>
    <t>Земельный участок, с/х назначений. Кадастровый номер: 55:20:072101:609. Площадь 600 +/- 214 кв.м. Установлено относительно ориентира, расположенного за пределами участка. Ориентир жилой дом. Участок находится примерно в 635м. от ориентира по направлению на юго-запад. Почтовый адрес ориентира: Омская область, Омский район, с.Харино, ул.Победы д.342</t>
  </si>
  <si>
    <t>306</t>
  </si>
  <si>
    <t>Земельный участок, с/х назначений. Кадастровый номер: 55:20:072101:601. Площадь 600 +/- 214 кв.м. Установлено относительно ориентира, расположенного за пределами участка. Ориентир жилой дом. Участок находится примерно в 586м. от ориентира по направлению на юго-запад. Почтовый адрес ориентира:: Омская область, Омский район, с.Харино, ул.Победы д.342</t>
  </si>
  <si>
    <t>307</t>
  </si>
  <si>
    <t>Земельный участок, с/х назначений. Кадастровый номер: 55:20:072101:514. Площадь 499 +/- 195 кв.м. Установлено относительно ориентира, расположенного за пределами участка. Ориентир жилой дом. Участок находится примерно в 812м. от ориентира по направлению на юго-запад. Почтовый адрес ориентира: Омская область, Омский район, с.Харино, ул.Победы д.342</t>
  </si>
  <si>
    <t>308</t>
  </si>
  <si>
    <t>Земельный участок, с/х назначений. Кадастровый номер: 55:20:072101:513. Площадь 500 +/- 196 кв.м. Установлено относительно ориентира, расположенного за пределами участка. Ориентир жилой дом. Участок находится примерно в 826м. от ориентира по направлению на юго-запад. Почтовый адрес ориентира:Омская область, Омский район, с.Харино, ул.Победы д.342</t>
  </si>
  <si>
    <t>309</t>
  </si>
  <si>
    <t>Земельный участок, с/х назначений. Кадастровый номер: 55:20:072101:518. Площадь 500 +/- 196 кв.м. Установлено относительно ориентира, расположенного за пределами участка. Ориентир жилой дом. Участок находится примерно в 954м. от ориентира по направлению на юго-запад. Почтовый адрес ориентира:Омская область, Омский район, с.Харино, ул.Победы д.342</t>
  </si>
  <si>
    <t>310</t>
  </si>
  <si>
    <t>Земельный участок, с/х назначений. Кадастровый номер: 55:20:072101:521. Площадь 500 +/- 196кв.м. Установлено относительно ориентира, расположенного за пределами участка. Ориентир жилой дом. Участок находится примерно в 911м. от ориентира по направлению на юго-запад. Почтовый адрес ориентира: Омская область, Омский район, с.Харино, ул.Победы д.342</t>
  </si>
  <si>
    <t>311</t>
  </si>
  <si>
    <t>Земельный участок, с/х назначений,. Кадастровый номер: 55:20:072101:585. Площадь 600 +/- 214 кв.м. Установлено относительно ориентира, расположенного за пределами участка. Ориентир жилой дом. Участок находится примерно в 680м. от ориентира по направлению на юго-запад. Почтовый адрес ориентира: Омская область, Омский район, с.Харино, ул.Победы д.342</t>
  </si>
  <si>
    <t>312</t>
  </si>
  <si>
    <t>Земельный участок, с/х назначений. Кадастровый номер: 55:20:072101:741. Площадь 1000 +/- 277кв.м. Установлено относительно ориентира, расположенного за пределами участка. Ориентир жилой дом. Участок находится примерно в 350м. от ориентира по направлению на юго-восток. Почтовый адрес ориентира: Омская область, Омский район, с.Харино, ул.Победы д.342</t>
  </si>
  <si>
    <t>313</t>
  </si>
  <si>
    <t>Земельный участок, с/х назначений. Кадастровый номер: 55:20:072101:767. Площадь 909 +/- 264 кв.м. Установлено относительно ориентира, расположенного за пределами участка. Ориентир жилой дом. Участок находится примерно в 220м. от ориентира по направлению на юго-восток. Почтовый адрес ориентира: Омская область, Омский район, с.Харино, ул.Победы д.342</t>
  </si>
  <si>
    <t>314</t>
  </si>
  <si>
    <t>Земельный участок, с/х назначений. Кадастровый номер: 55:20:072101:792. Площадь 1000 +/- 277 кв.м. Установлено относительно ориентира, расположенного за пределами участка. Ориентир жилой дом. Участок находится примерно в 375м. от ориентира по направлению на юго-восток. Почтовый адрес ориентира:Омская область, Омский район, с.Харино, ул.Победы д.351</t>
  </si>
  <si>
    <t>315</t>
  </si>
  <si>
    <t>Земельный участок, с/х назначений. Кадастровый номер: 55:20:072101:791. Площадь 730 +/- 236кв.м. Установлено относительно ориентира, расположенного за пределами участка. Ориентир жилой дом. Участок находится примерно в 319м. от ориентира по направлению на юго-восток. Почтовый адрес ориентира: Омская область, Омский район, с.Харино, ул.Победы д.351</t>
  </si>
  <si>
    <t>316</t>
  </si>
  <si>
    <t>Земельный участок, с/х назначений. Кадастровый номер: 55:20:072101:790. Площадь 1000 +/- 277 кв.м. Установлено относительно ориентира, расположенного за пределами участка. Ориентир жилой дом. Участок находится примерно в 312м. от ориентира по направлению на юго-восток. Почтовый адрес ориентира: Омская область, Омский район, с.Харино, ул.Победы д.351</t>
  </si>
  <si>
    <t>317</t>
  </si>
  <si>
    <t>Земельный участок, с/х назначений. Кадастровый номер: 55:20:072101:789. Площадь 1000 +/- 277 кв.м. Установлено относительно ориентира, расположенного за пределами участка. Ориентир жилой дом. Участок находится примерно в 307м. от ориентира по направлению на юго-восток. Почтовый адрес ориентира: Омская область, Омский район, с.Харино, ул.Победы д.351</t>
  </si>
  <si>
    <t>318</t>
  </si>
  <si>
    <t>Земельный участок, с/х назначений. Кадастровый номер: 55:20:072101:788. Площадь 1000 +/- 277 кв.м. Установлено относительно ориентира, расположенного за пределами участка. Ориентир жилой дом. Участок находится примерно в 305м. от ориентира по направлению на юго-восток. Почтовый адрес ориентира: Омская область, Омский район, с.Харино, ул.Победы д.351</t>
  </si>
  <si>
    <t>319</t>
  </si>
  <si>
    <t>Земельный участок, с/х назначений.  Кадастровый номер: 55:20:072101:787. Площадь 1000 +/- 277 кв.м. Установлено относительно ориентира, расположенного за пределами участка. Ориентир жилой дом. Участок находится примерно в 310м. от ориентира по направлению на юго-восток. Почтовый адрес ориентира: Омская область, Омский район, с.Харино, ул.Победы д.351</t>
  </si>
  <si>
    <t>320</t>
  </si>
  <si>
    <t>Земельный участок, с/х назначений. Кадастровый номер: 55:20:072101:662. Площадь 600 +/- 214 кв.м. Установлено относительно ориентира, расположенного за пределами участка. Ориентир жилой дом. Участок находится примерно в 558м. от ориентира по направлению на юго-запад Почтовый адрес ориентира:Омская область, Омский район, с.Харино, ул.Победы д.342</t>
  </si>
  <si>
    <t>321</t>
  </si>
  <si>
    <t>Земельный участок, с/х назначений. Кадастровый номер: 55:20:072101:663. Площадь 599 +/- 214 кв.м. Установлено относительно ориентира, расположенного за пределами участка. Ориентир жилой дом. Участок находится примерно в 542м. от ориентира по направлению на юго-запад. Почтовый адрес ориентира: Омская область, Омский район, с.Харино, ул.Победы д.342</t>
  </si>
  <si>
    <t>322</t>
  </si>
  <si>
    <t>Земельный участок, с/х назначений. Кадастровый номер: 55:20:072101:629. Площадь 600 +/- 214 кв.м. Установлено относительно ориентира, расположенного за пределами участка. Ориентир жилой дом. Участок находится примерно в 667м. от ориентира по направлению на юго-запад. Почтовый адрес ориентира:Омская область, Омский район, с.Харино, ул.Победы д.351</t>
  </si>
  <si>
    <t>323</t>
  </si>
  <si>
    <t>Земельный участок, с/х назначений. Кадастровый номер: 55:20:072101:628. Площадь 600 +/- 214 кв.м. Установлено относительно ориентира, расположенного за пределами участка. Ориентир жилой дом. Участок находится примерно в 684м. от ориентира по направлению на юго-запад. Почтовый адрес ориентира: Омская область, Омский район, с.Харино, ул.Победы д.351</t>
  </si>
  <si>
    <t>324</t>
  </si>
  <si>
    <t>Земельный участок, с/х назначений. Кадастровый номер: 55:20:072101:627. Площадь 600 +/-214  кв.м. Установлено относительно ориентира, расположенного за пределами участка. Ориентир жилой дом. Участок находится примерно в 700м. от ориентира по направлению на юго-запад. Почтовый адрес ориентира:Омская область, Омский район, с.Харино, ул.Победы д.351</t>
  </si>
  <si>
    <t>325</t>
  </si>
  <si>
    <t>Земельный участок, с/х назначений. Кадастровый номер: 55:20:072101:626. Площадь 600 +/-214 кв.м. Установлено относительно ориентира, расположенного за пределами участка. Ориентир жилой дом. Участок находится примерно в 716м. от ориентира по направлению на юго-запад. Почтовый адрес ориентира: Омская область, Омский район, с.Харино, ул.Победы д.351</t>
  </si>
  <si>
    <t>326</t>
  </si>
  <si>
    <t>Земельный участок, с/х назначений. Кадастровый номер: 55:20:072101:625. Площадь 599 +/- 214кв.м. Установлено относительно ориентира, расположенного за пределами участка. Ориентир жилой дом. Участок находится примерно в 732м. от ориентира по направлению на юго-запад. Почтовый адрес ориентира: Омская область, Омский район, с.Харино, ул.Победы д.351</t>
  </si>
  <si>
    <t>327</t>
  </si>
  <si>
    <t>Земельный участок, с/х назначений. Кадастровый номер: 55:20:072101:624. Площадь 600 +/- 214 кв.м. Установлено относительно ориентира, расположенного за пределами участка. Ориентир жилой дом. Участок находится примерно в 749м. от ориентира по направлению на юго-запад. Почтовый адрес ориентира:Омская область, Омский район, с.Харино, ул.Победы д.351</t>
  </si>
  <si>
    <t>328</t>
  </si>
  <si>
    <t>Земельный участок, с/х назначений. Кадастровый номер: 55:20:072101:640. Площадь 600 +/- 214 кв.м. Установлено относительно ориентира, расположенного за пределами участка. Ориентир жилой дом. Участок находится примерно в 668м. от ориентира по направлению на ю. Почтовый адрес ориентира: Омская область, Омский район, с.Харино, ул.Победы д.351</t>
  </si>
  <si>
    <t>329</t>
  </si>
  <si>
    <t>Земельный участок, с/х назначений. Кадастровый номер: 55:20:072101:692. Площадь 599 +/- 214 кв.м. Установлено относительно ориентира, расположенного за пределами участка. Ориентир жилой дом. Участок находится примерно в 608м. от ориентира по направлению на юг. Почтовый адрес ориентира: Омская область, Омский район, с.Харино, ул.Победы д.351</t>
  </si>
  <si>
    <t>330</t>
  </si>
  <si>
    <t>Земельный участок, с/х назначений. Кадастровый номер: 55:20:072101:655. Площадь 600 +/- 214  кв.м. Установлено относительно ориентира, расположенного за пределами участка. Ориентир жилой дом. Участок находится примерно в 496м. от ориентира по направлению на юго-запад. Почтовый адрес ориентира:Омская область, Омский район, с.Харино, ул.Победы д.342</t>
  </si>
  <si>
    <t>331</t>
  </si>
  <si>
    <t>Земельный участок, с/х назначений. Кадастровый номер: 55:20:072101:660. Площадь 600 +/- 214 кв.м. Установлено относительно ориентира, расположенного за пределами участка. Ориентир жилой дом. Участок находится примерно в 413м. от ориентира по направлению на юг. Почтовый адрес ориентира:Омская область, Омский район, с.Харино, ул.Победы д.342</t>
  </si>
  <si>
    <t>332</t>
  </si>
  <si>
    <t>Земельный участок, с/х назначений. Кадастровый номер: 55:20:072101:732. Площадь 997 +/- 276 кв.м. Установлено относительно ориентира, расположенного за пределами участка. Ориентир жилой дом. Участок находится примерно в 405м. от ориентира по направлению на юго-восток. Почтовый адрес ориентира:Омская область, Омский район, с.Харино, ул.Победы д.342</t>
  </si>
  <si>
    <t>333</t>
  </si>
  <si>
    <t>Земельный участок, с/х назначений. Кадастровый номер: 55:20:072101:731. Площадь 1000 +/- 277 кв.м. Установлено относительно ориентира, расположенного за пределами участка. Ориентир жилой дом. Участок находится примерно в 288м. от ориентира по направлению на юго-восток. Почтовый адрес ориентира:Омская область, Омский район, с.Харино, ул.Победы д.342</t>
  </si>
  <si>
    <t>334</t>
  </si>
  <si>
    <t>Земельный участок, с/х назначений. Кадастровый номер: 55:20:072101:739. Площадь 1000 +/- 387кв.м. Установлено относительно ориентира, расположенного за пределами участка. Ориентир жилой дом. Участок находится примерно в 387 м. от ориентира по направлению на юго-восток. Почтовый адрес ориентира: Омская область, Омский район, с.Харино, ул.Победы д.342</t>
  </si>
  <si>
    <t>335</t>
  </si>
  <si>
    <t>Земельный участок, с/х назначений. Кадастровый номер: 55:20:072101:595. Площадь 600 +/- 214 кв.м. Установлено относительно ориентира, расположенного за пределами участка. Ориентир жилой дом. Участок находится примерно в 688м. от ориентира по направлению на юго-запад. Почтовый адрес ориентира: Омская область, Омский район, с.Харино, ул.Победы д.342</t>
  </si>
  <si>
    <t>336</t>
  </si>
  <si>
    <t>Земельный участок, с/х назначений. Кадастровый номер: 55:20:072101:770. Площадь 1000 +/- 277 кв.м. Установлено относительно ориентира, расположенного за пределами участка. Ориентир жилой дом. Участок находится примерно в 276м. от ориентира по направлению на юго-восток. Почтовый адрес ориентира: Омская область, Омский район, с.Харино, ул.Победы д.342</t>
  </si>
  <si>
    <t>337</t>
  </si>
  <si>
    <t>Земельный участок, с/х назначений. Кадастровый номер: 55:20:072101:769. Площадь 1000 +/- 277 кв.м. Установлено относительно ориентира, расположенного за пределами участка. Ориентир жилой дом. Участок находится примерно в 289м. от ориентира по направлению на юго-запад. Почтовый адрес ориентира: Омская область, Омский район, с.Харино, ул.Победы д.342</t>
  </si>
  <si>
    <t>338</t>
  </si>
  <si>
    <t>Земельный участок, с/х назначений. Кадастровый номер: 55:20:072101:636. Площадь 600 +/- 214 кв.м. Установлено относительно ориентира, расположенного за пределами участка. Ориентир жилой дом. Участок находится примерно в 730м. от ориентира по направлению на юго-запад. Почтовый адрес ориентира: Омская область, Омский район, с.Харино, ул.Победы д.351</t>
  </si>
  <si>
    <t>339</t>
  </si>
  <si>
    <t>Земельный участок, с/х назначений. Кадастровый номер: 55:20:072101:635. Площадь 600 +/- 214 кв.м. Установлено относительно ориентира, расположенного за пределами участка. Ориентир жилой дом. Участок находится примерно в 746м. от ориентира по направлению на юго-запад. Почтовый адрес ориентира:Омская область, Омский район, с.Харино, ул.Победы д.351</t>
  </si>
  <si>
    <t>340</t>
  </si>
  <si>
    <t>Земельный участок, с/х назначений. Кадастровый номер: 55:20:072101:634. Площадь 600 +/- 214 кв.м. Установлено относительно ориентира, расположенного за пределами участка. Ориентир жилой дом. Участок находится примерно в 762м. от ориентира по направлению на юго-запад. Почтовый адрес ориентира: Омская область, Омский район, с.Харино, ул.Победы д.351</t>
  </si>
  <si>
    <t>341</t>
  </si>
  <si>
    <t>Земельный участок, с/х назначений. Кадастровый номер: 55:20:072101:633. Площадь 600 +/-214 кв.м. Установлено относительно ориентира, расположенного за пределами участка. Ориентир жилой дом. Участок находится примерно в 777м. от ориентира по направлению на юго-запад. Почтовый адрес ориентира: Омская область, Омский район, с.Харино, ул.Победы д.351</t>
  </si>
  <si>
    <t>342</t>
  </si>
  <si>
    <t>Земельный участок, с/х назначений. Кадастровый номер: 55:20:072101:659. Площадь 600+/-214 кв.м. Установленно относительно ориентира, расположенного за пределами участка. Ориентир жилой дом. Участок находится примерно в 429м., от ориентира по направлению на Юго-Запад. Почтовый адрес ориентира: Омская область, Омский район, с.Харино, ул.Победы, д.342</t>
  </si>
  <si>
    <t>343</t>
  </si>
  <si>
    <t>Земельный участок, с/х назначений. Кадастровый номер: 55:20:072101:658. Площадь 599 +/-214 кв.м. Установлено относительно ориентира, расположенного за пределами участка. Ориентир жилой дом. Участок находится примерно в 446м. от ориентира по направлению на юго-запад. Почтовый адрес ориентира: Омская область, Омский район, с.Харино, ул.Победы д.342</t>
  </si>
  <si>
    <t>344</t>
  </si>
  <si>
    <t>Земельный участок, с/х назначений. Кадастровый номер: 55:20:072101:657. Площадь 600 +/- 214 кв.м. Установлено относительно ориентира, расположенного за пределами участка. Ориентир жилой дом. Участок находится примерно в 463м. от ориентира по направлению на юго-запад. Почтовый адрес ориентира: Омская область, Омский район, с.Харино, ул.Победы д.342</t>
  </si>
  <si>
    <t>345</t>
  </si>
  <si>
    <t>Земельный участок, с/х назначений. Кадастровый номер: 55:20:072101:656. Площадь 599 +/- 214 кв.м.Установлено относительно ориентира, расположенного за пределами участка. Ориентир жилой дом. Участок находится примерно в 479м. от ориентира по направлению на юго-запад. Почтовый адрес ориентира: Омская область, Омский район, с.Харино, ул.Победы д.342</t>
  </si>
  <si>
    <t>346</t>
  </si>
  <si>
    <t>Земельный участок, с/х назначений. Кадастровый номер: 55:20:072101:654. Площадь 600 +/- 214кв.м. Установлено относительно ориентира, расположенного за пределами участка. Ориентир жилой дом. Участок находится примерно в 513м. от ориентира по направлению на юго-запад. Почтовый адрес ориентира:Омская область, Омский район, с.Харино, ул.Победы д.342</t>
  </si>
  <si>
    <t>347</t>
  </si>
  <si>
    <t>Земельный участок, с/х назначений. Кадастровый номер: 55:20:072101:546. Площадь 500 +/- 196кв.м. Установлено относительно ориентира, расположенного за пределами участка. Ориентир жилой дом. Участок находится примерно в 951м. от ориентира по направлению на юго-запад. Почтовый адрес ориентира:Омская область, Омский район, с.Харино, ул.Победы д.351</t>
  </si>
  <si>
    <t>348</t>
  </si>
  <si>
    <t>Земельный участок, с/х назначений. Кадастровый номер: 55:20:072101:547. Площадь 500 +/- 196 кв.м. Установлено относительно ориентира, расположенного за пределами участка. Ориентир жилой дом. Участок находится примерно в 936м. от ориентира по направлению на юго-запад. Почтовый адрес ориентира: Омская область, Омский район, с.Харино, ул.Победы д.351</t>
  </si>
  <si>
    <t>349</t>
  </si>
  <si>
    <t>Земельный участок, с/х назначений. Кадастровый номер: 55:20:072101:548. Площадь 500 +/- 196 кв.м. Установлено относительно ориентира, расположенного за пределами участка. Ориентир жилой дом. Участок находится примерно в 921м. от ориентира по направлению на юго-запад. Почтовый адрес ориентира:Омская область, Омский район, с.Харино, ул.Победы д.351</t>
  </si>
  <si>
    <t>350</t>
  </si>
  <si>
    <t>Земельный участок, с/х назначений. Кадастровый номер: 55:20:072101:565. Площадь 500 +/- 196 кв.м. Установлено относительно ориентира, расположенного за пределами участка. Ориентир жилой дом. Участок находится примерно в 877м. от ориентира по направлению на юго-запад. Почтовый адрес ориентира: Омская область, Омский район, с.Харино, ул.Победы д.351</t>
  </si>
  <si>
    <t>351</t>
  </si>
  <si>
    <t>Земельный участок, с/х назначений. Кадастровый номер: 55:20:072101:564. Площадь 500 +/- 196 кв.м. Установлено относительно ориентира, расположенного за пределами участка. Ориентир жилой дом. Участок находится примерно в 891м. от ориентира по направлению на юго-запад. Почтовый адрес ориентира: Омская область, Омский район, с.Харино, ул.Победы д.351</t>
  </si>
  <si>
    <t>352</t>
  </si>
  <si>
    <t>Земельный участок, с/х назначений. Кадастровый номер: 55:20:072101:563. Площадь 500 +/- 196 кв.м. Установлено относительно ориентира, расположенного за пределами участка. Ориентир жилой дом. Участок находится примерно в 905м. от ориентира по направлению на юго-запад. Почтовый адрес ориентира: Омская область, Омский район, с.Харино, ул.Победы д.351</t>
  </si>
  <si>
    <t>353</t>
  </si>
  <si>
    <t>Земельный участок, с/х назначений. Кадастровый номер: 55:20:072101:562. Площадь 500 +/- 196 кв.м. Установлено относительно ориентира, расположенного за пределами участка. Ориентир жилой дом. Участок находится примерно в 918м. от ориентира по направлению на юго-запад. Почтовый адрес ориентира: Омская область, Омский район, с.Харино, ул.Победы д.351</t>
  </si>
  <si>
    <t>354</t>
  </si>
  <si>
    <t>Земельный участок, с/х назначений. Кадастровый номер: 55:20:072101:653. Площадь 599 +/- 214 кв.м. Установлено относительно ориентира, расположенного за пределами участка. Ориентир жилой дом. Участок находится примерно в 530м. от ориентира по направлению на юго-запад. Почтовый адрес ориентира: Омская область, Омский район, с.Харино, ул.Победы д.342</t>
  </si>
  <si>
    <t>355</t>
  </si>
  <si>
    <t>Земельный участок, с/х назначений. Кадастровый номер: 55:20:072101:552. Площадь 500 +/- 196 кв.м. Установлено относительно ориентира, расположенного за пределами участка. Ориентир жилой дом. Участок находится примерно в 865м. от ориентира по направлению на юго-запад. Почтовый адрес ориентира: Омская область, Омский район, с.Харино, ул.Победы д.351</t>
  </si>
  <si>
    <t>356</t>
  </si>
  <si>
    <t>Земельный участок, с/х назначений. Кадастровый номер: 55:20:072101:559. Площадь 500 +/- 196 кв.м. Установлено относительно ориентира, расположенного за пределами участка. Ориентир жилой дом. Участок находится примерно в 961м. от ориентира по направлению на юго-запад. Почтовый адрес ориентира: Омская область, Омский район, с.Харино, ул.Победы д.351</t>
  </si>
  <si>
    <t>357</t>
  </si>
  <si>
    <t>Земельный участок, с/х назначений. Кадастровый номер: 55:20:072101:524. Площадь 500 +/- 196 кв.м. Установлено относительно ориентира, расположенного за пределами участка. Ориентир жилой дом. Участок находится примерно в 867м. от ориентира по направлению на юго-запад. Почтовый адрес ориентира: Омская область, Омский район, с.Харино, ул.Победы д.342</t>
  </si>
  <si>
    <t>358</t>
  </si>
  <si>
    <t>Земельный участок, с/х назначений. Кадастровый номер: 55:20:072101:800. Площадь 736 +/- 237кв.м. Установлено относительно ориентира, расположенного за пределами участка. Ориентир жилой дом. Участок находится примерно в 347м. от ориентира по направлению на юго-восток. Почтовый адрес ориентира:Омская область, Омский район, с.Харино, ул.Победы д.351</t>
  </si>
  <si>
    <t>359</t>
  </si>
  <si>
    <t>Земельный участок, с/х назначений. Кадастровый номер: 55:20:072101:802. Площадь 1014 +/- 279 кв.м. Установлено относительно ориентира, расположенного за пределами участка. Ориентир жилой дом. Участок находится примерно в 416м. от ориентира по направлению на юго-восток. Почтовый адрес ориентира:Омская область, Омский район, с.Харино, ул.Победы д.351</t>
  </si>
  <si>
    <t>360</t>
  </si>
  <si>
    <t>Земельный участок, с/х назначений. Кадастровый номер: 55:20:072101:523. Площадь 500 +/- 196 кв.м. Установлено относительно ориентира, расположенного за пределами участка. Ориентир жилой дом. Участок находится примерно в 881м. от ориентира по направлению на юго-запад. Почтовый адрес ориентира: Омская область, Омский район, с.Харино, ул.Победы д.342</t>
  </si>
  <si>
    <t>361</t>
  </si>
  <si>
    <t>Земельный участок, с/х назначений. Кадастровый номер: 55:20:072101:594. Площадь 599 +/-214 кв.м. Установлено относительно ориентира, расположенного за пределами участка. Ориентир жилой дом. Участок находится примерно в 706м. от ориентира по направлению на юго-запад. Почтовый адрес ориентира:Омская область, Омский район, с.Харино, ул.Победы д.342</t>
  </si>
  <si>
    <t>362</t>
  </si>
  <si>
    <t>Земельный участок, с/х назначений. Кадастровый номер: 55:20:072101:525. Площадь 500 +/- 196 кв.м. Установлено относительно ориентира, расположенного за пределами участка. Ориентир жилой дом. Участок находится примерно в 852м. от ориентира по направлению на юго-запад. Почтовый адрес ориентира: Омская область, Омский район, с.Харино, ул.Победы д.342</t>
  </si>
  <si>
    <t>363</t>
  </si>
  <si>
    <t>Земельный участок, с/х назначений. Кадастровый номер: 55:20:072101:543. Площадь 500 +/- 196 кв.м. Установлено относительно ориентира, расположенного за пределами участка. Ориентир жилой дом. Участок находится примерно в 791м. от ориентира по направлению на юго-запад. Почтовый адрес ориентира: Омская область, Омский район, с.Харино, ул.Победы д.342</t>
  </si>
  <si>
    <t>364</t>
  </si>
  <si>
    <t>Земельный участок, с/х назначений. Кадастровый номер: 55:20:072101:542. Площадь 500 +/- 196 кв.м. Установлено относительно ориентира, расположенного за пределами участка. Ориентир жилой дом. Участок находится примерно в 805м. от ориентира по направлению на юго-запад. Почтовый адрес ориентира:Омская область, Омский район, с.Харино, ул.Победы д.342</t>
  </si>
  <si>
    <t>365</t>
  </si>
  <si>
    <t>Земельный участок, с/х назначений. Кадастровый номер: 55:20:072101:667. Площадь 600 +/- 214 кв.м. Установлено относительно ориентира, расположенного за пределами участка. Ориентир жилой дом. Участок находится примерно в 476м. от ориентира по направлению на юг. Почтовый адрес ориентира: Омская область, Омский район, с.Харино, ул.Победы д.342</t>
  </si>
  <si>
    <t>366</t>
  </si>
  <si>
    <t>Земельный участок, с/х назначений. Кадастровый номер: 55:20:072101:664. Площадь 600 +/- 214 кв.м. Установлено относительно ориентира, расположенного за пределами участка. Ориентир жилой дом. Участок находится примерно в 525м. от ориентира по направлению на юго-запад. Почтовый адрес ориентира: Омская область, Омский район, с.Харино, ул.Победы д.342</t>
  </si>
  <si>
    <t>367</t>
  </si>
  <si>
    <t>Земельный участок, с/х назначений. Кадастровый номер: 55:20:072101:775. Площадь 1000 +/- 277 кв.м. Установлено относительно ориентира, расположенного за пределами участка. Ориентир жилой дом. Участок находится примерно в 329м. от ориентира по направлению на юго-восток. Почтовый адрес ориентира: Омская область, Омский район, с.Харино, ул.Победы д.342</t>
  </si>
  <si>
    <t>368</t>
  </si>
  <si>
    <t>Земельный участок, с/х назначений. Кадастровый номер: 55:20:072101:683. Площадь 600 +/- 214 кв.м. Установлено относительно ориентира, расположенного за пределами участка. Ориентир жилой дом. Участок находится примерно в 575м. от ориентира по направлению на юго-восток. Почтовый адрес ориентира: Омская область, Омский район, с.Харино, ул.Победы д.342</t>
  </si>
  <si>
    <t>369</t>
  </si>
  <si>
    <t>Земельный участок, с/х назначений. Кадастровый номер: 55:20:072101:685. Площадь 600 +/- 214 кв.м. Установлено относительно ориентира, расположенного за пределами участка. Ориентир жилой дом. Участок находится примерно в 543м. от ориентира по направлению на юго-восток. Почтовый адрес ориентира: Омская область, Омский район, с.Харино, ул.Победы д.342</t>
  </si>
  <si>
    <t>370</t>
  </si>
  <si>
    <t>Земельный участок, с/х назначений. Кадастровый номер: 55:20:072101:684. Площадь 600 +/- 214 кв.м. Установлено относительно ориентира, расположенного за пределами участка. Ориентир жилой дом. Участок находится примерно в 560м. от ориентира по направлению на юго-восток. Почтовый адрес ориентира: Омская область, Омский район, с.Харино, ул.Победы д.342</t>
  </si>
  <si>
    <t>371</t>
  </si>
  <si>
    <t>Земельный участок, с/х назначений. Кадастровый номер: 55:20:072101:686. Площадь 599 +/- 214 кв.м. Установлено относительно ориентира, расположенного за пределами участка. Ориентир жилой дом. Участок находится примерно в 529м. от ориентира по направлению на юго-восток. Почтовый адрес ориентира: Омская область, Омский район, с.Харино, ул.Победы д.342</t>
  </si>
  <si>
    <t>372</t>
  </si>
  <si>
    <t>Земельный участок, с/х назначений. Кадастровый номер: 55:20:072101:801. Площадь 737 +/-238 кв.м Установлено относительно ориентира, расположенного за пределами участка. Ориентир жилой дом. Участок находится примерно в 354м. от ориентира по направлению на юго-восток. Почтовый адрес ориентира: Омская область, Омский район, с.Харино, ул.Победы д.351</t>
  </si>
  <si>
    <t>373</t>
  </si>
  <si>
    <t>Земельный участок, с/х назначений. Кадастровый номер: 55:20:072101:676. Площадь 599 +/- 214 кв.м. Установлено относительно ориентира, расположенного за пределами участка. Ориентир жилой дом. Участок находится примерно в 512м. от ориентира по направлению на юго-восток. Почтовый адрес ориентира: Омская область, Омский район, с.Харино, ул.Победы д.342</t>
  </si>
  <si>
    <t>374</t>
  </si>
  <si>
    <t>Земельный участок, с/х назначений. Кадастровый номер: 55:20:072101:689. Площадь 600 +/- 214 кв.м. Установлено относительно ориентира, расположенного за пределами участка. Ориентир жилой дом. Участок находится примерно в 485м. от ориентира по направлению на юго-восток. Почтовый адрес ориентира: Омская область, Омский район, с.Харино, ул.Победы д.342</t>
  </si>
  <si>
    <t>375</t>
  </si>
  <si>
    <t>Земельный участок, с/х назначений. Кадастровый номер: 55:20:072101:643. Площадь 626 +/- 219 кв.м. Установлено относительно ориентира, расположенного за пределами участка. Ориентир жилой дом. Участок находится примерно в 798м. от ориентира по направлению на юго-запад. Почтовый адрес ориентира:Омская область, Омский район, с.Харино, ул.Победы д.351</t>
  </si>
  <si>
    <t>376</t>
  </si>
  <si>
    <t>Земельный участок, с/х назначений, Кадастровый номер: 55:20:072101:642. Площадь 627 +/- 219 кв.м. Установлено относительно ориентира, расположенного за пределами участка. Ориентир жилой дом. Участок находится примерно в 815м. от ориентира по направлению на юго-запад. Почтовый адрес ориентира: Омская область, Омский район, с.Харино, ул.Победы д.351</t>
  </si>
  <si>
    <t>377</t>
  </si>
  <si>
    <t>Земельный участок, с/х назначений. Кадастровый номер: 55:20:072101:799. Площадь 1000 +/- 277 кв.м .Установлено относительно ориентира, расположенного за пределами участка. Ориентир жилой дом. Участок находится примерно в 343м. от ориентира по направлению на юго-восток. Почтовый адрес ориентира: Омская область, Омский район, с.Харино, ул.Победы д.351</t>
  </si>
  <si>
    <t>378</t>
  </si>
  <si>
    <t>Земельный участок, с/х назначений. Кадастровый номер: 55:20:072101:798. Площадь 1000 +/- 277 кв.м. Установлено относительно ориентира, расположенного за пределами участка. Ориентир жилой дом. Участок находится примерно в 340м. от ориентира по направлению на юго-восток. Почтовый адрес ориентира: Омская область, Омский район, с.Харино, ул.Победы д.351</t>
  </si>
  <si>
    <t>379</t>
  </si>
  <si>
    <t>Земельный участок, с/х назначений. Кадастровый номер: 55:20:072101:797. Площадь 1000 +/- 277 кв.м. Установлено относительно ориентира, расположенного за пределами участка. Ориентир жилой дом. Участок находится примерно в 341м. от ориентира по направлению на юго-восток. Почтовый адрес ориентира: Омская область, Омский район, с.Харино, ул.Победы д.351</t>
  </si>
  <si>
    <t>380</t>
  </si>
  <si>
    <t>Земельный участок, с/х назначений. Кадастровый номер: 55:20:072101:796. Площадь 1000 +/- 277 кв.м. Установлено относительно ориентира, расположенного за пределами участка. Ориентир жилой дом. Участок находится примерно в 342м. от ориентира по направлению на юго-восток. Почтовый адрес ориентира: Омская область, Омский район, с.Харино, ул.Победы д.351</t>
  </si>
  <si>
    <t>381</t>
  </si>
  <si>
    <t>Земельный участок, с/х назначений. Кадастровый номер: 55:20:072101:795. Площадь 1000 +/- 277 кв.м. Установлено относительно ориентира, расположенного за пределами участка. Ориентир жилой дом. Участок находится примерно в 344м. от ориентира по направлению на юго-восток. Почтовый адрес ориентира: Омская область, Омский район, с.Харино, ул.Победы д.351</t>
  </si>
  <si>
    <t>382</t>
  </si>
  <si>
    <t>Земельный участок, с/х назначений. Кадастровый номер: 55:20:072101:794. Площадь 1000 +/- 277 кв.м. Установлено относительно ориентира, расположенного за пределами участка. Ориентир жилой дом. Участок находится примерно в 353м. от ориентира по направлению на юго-восток. Почтовый адрес ориентира: Омская область, Омский район, с.Харино, ул.Победы д.351</t>
  </si>
  <si>
    <t>383</t>
  </si>
  <si>
    <t>Земельный участок, с/х назначений. Кадастровый номер: 55:20:072101:793. Площадь 1000 +/- 277 кв.м. Установлено относительно ориентира, расположенного за пределами участка. Ориентир жилой дом. Участок находится примерно в 363м. от ориентира по направлению на юго-восток. Почтовый адрес ориентира: Омская область, Омский район, с.Харино, ул.Победы д.351</t>
  </si>
  <si>
    <t>384</t>
  </si>
  <si>
    <t>Земельный участок, с/х назначений. Кадастровый номер: 55:20:072101:650. Площадь 622 +/- 218 кв.м. Установлено относительно ориентира, расположенного за пределами участка. Ориентир жилой дом. Участок находится примерно в 690м. от ориентира по направлению на юго-восток. Почтовый адрес ориентира: Омская область, Омский район, с.Харино, ул.Победы д.351</t>
  </si>
  <si>
    <t>385</t>
  </si>
  <si>
    <t>Земельный участок, с/х назначений. Кадастровый номер: 55:20:072101:651. Площадь 621 +/- 218кв.м. Установлено относительно ориентира, расположенного за пределами участка. Ориентир жилой дом. Участок находится примерно в 675м. от ориентира по направлению на юго-восток. Почтовый адрес ориентира: Омская область, Омский район, с.Харино, ул.Победы д.351</t>
  </si>
  <si>
    <t>386</t>
  </si>
  <si>
    <t>Земельный участок, с/х назначений. Кадастровый номер: 55:20:072101:652. Площадь 600 +/- 214 кв.м. Установлено относительно ориентира, расположенного за пределами участка. Ориентир жилой дом. Участок находится примерно в 546м. от ориентира по направлению на юго-запад. Почтовый адрес ориентира:Омская область, Омский район, с.Харино, ул.Победы д.342</t>
  </si>
  <si>
    <t>387</t>
  </si>
  <si>
    <t>Земельный участок, с/х назначений. Кадастровый номер: 55:20:072101:649. Площадь 623 +/- 218кв.м. Установлено относительно ориентира, расположенного за пределами участка. Ориентир жилой дом. Участок находится примерно в 705м. от ориентира по направлению на юго-восток. Почтовый адрес ориентира: Омская область, Омский район, с.Харино, ул.Победы д.351</t>
  </si>
  <si>
    <t>388</t>
  </si>
  <si>
    <t>Земельный участок, с/х назначений. Кадастровый номер: 55:20:072101:644. Площадь 626 +/- 219 кв.м. Установлено относительно ориентира, расположенного за пределами участка. Ориентир жилой дом. Участок находится примерно в 783м. от ориентира по направлению на юго-запад. Почтовый адрес ориентира: Омская область, Омский район, с.Харино, ул.Победы д.351</t>
  </si>
  <si>
    <t>389</t>
  </si>
  <si>
    <t>Земельный участок, с/х назначений. Кадастровый номер: 55:20:072101:645. Площадь 625 +/- 219 кв.м. Установлено относительно ориентира, расположенного за пределами участка. Ориентир жилой дом. Участок находится примерно в 767м. от ориентира по направлению на юго-запад. Почтовый адрес ориентира: Омская область, Омский район, с.Харино, ул.Победы д.351</t>
  </si>
  <si>
    <t>390</t>
  </si>
  <si>
    <t>Земельный участок, с/х назначений. Кадастровый номер: 55:20:072101:646. Площадь 625 +/- 219 кв.м. Установлено относительно ориентира, расположенного за пределами участка. Ориентир жилой дом. Участок находится примерно в 752м. от ориентира по направлению на юг. Почтовый адрес ориентира: Омская область, Омский район, с.Харино, ул.Победы д.351</t>
  </si>
  <si>
    <t>391</t>
  </si>
  <si>
    <t>Земельный участок, с/х назначений. Кадастровый номер: 55:20:072101:647. Площадь 624 +/- 219 кв.м. Установлено относительно ориентира, расположенного за пределами участка. Ориентир жилой дом. Участок находится примерно в 736м. от ориентира по направлению на юг. Почтовый адрес ориентира: Омская область, Омский район, с.Харино, ул.Победы д.351</t>
  </si>
  <si>
    <t>392</t>
  </si>
  <si>
    <t>Земельный участок, с/х назначений. Кадастровый номер: 55:20:072101:457. Площадь 500 +/- 196 кв.м. Установлено относительно ориентира, расположенного за пределами участка. Ориентир жилой дом. Участок находится примерно в 1018м. от ориентира по направлению на юго-запад. Почтовый адрес ориентира:Омская область, Омский район, с.Харино, ул.Победы д.342</t>
  </si>
  <si>
    <t>393</t>
  </si>
  <si>
    <t>Земельный участок, с/х назначений. Кадастровый номер: 55:20:072101:451. Площадь 500 +/- 196 кв.м.Установлено относительно ориентира, расположенного за пределами участка. Ориентир жилой дом. Участок находится примерно в 1104м. от ориентира по направлению на юго-запад. Почтовый адрес ориентира: Омская область, Омский район, с.Харино, ул.Победы д.342</t>
  </si>
  <si>
    <t>394</t>
  </si>
  <si>
    <t>Земельный участок, с/х назначений. Кадастровый номер: 55:20:072101:467. Площадь 500 +/- 196 кв.м. Установлено относительно ориентира, расположенного за пределами участка. Ориентир жилой дом. Участок находится примерно в 1091м. от ориентира по направлению на юго-запад. Почтовый адрес ориентира: Омская область, Омский район, с.Харино, ул.Победы д.351</t>
  </si>
  <si>
    <t>395</t>
  </si>
  <si>
    <t>Земельный участок, с/х назначений. Кадастровый номер: 55:20:072101:527. Площадь 500 +/- 196 кв.м. Установлено относительно ориентира, расположенного за пределами участка. Ориентир жилой дом. Участок находится примерно в 822м. от ориентира по направлению на юго-запад. Почтовый адрес ориентира: Омская область, Омский район, с.Харино, ул.Победы д.342</t>
  </si>
  <si>
    <t>396</t>
  </si>
  <si>
    <t>Земельный участок, с/х назначений. Кадастровый номер: 55:20:072101:526. Площадь 500 +/- 196 кв.м. Установлено относительно ориентира, расположенного за пределами участка. Ориентир жилой дом. Участок находится примерно в 837м. от ориентира по направлению на юго-запад. Почтовый адрес ориентира: Омская область, Омский район, с.Харино, ул.Победы д.342</t>
  </si>
  <si>
    <t>397</t>
  </si>
  <si>
    <t>Земельный участок, с/х назначений. Кадастровый номер: 55:20:072101:528. Площадь 500 +/- 809 кв.м. Установленно относительно ориентира, расположенного за пределами участка. Ориентир жилой дом. Участок находится примерно в 809м. от ориентира по направлению на юго-запад. Почтовый адрес ориентира: Омская область, Омский район, с.Харино, ул.Победы д.342</t>
  </si>
  <si>
    <t>398</t>
  </si>
  <si>
    <t>Земельный участок, с/х назначений. Кадастровый номер: 55:20:072101:529. Площадь 500 +/- 196 кв.м. Установленно относительно ориентира, расположенного за пределами участка. Ориентир жилой дом. Участок находится примерно в 795м. от ориентира по направлению на юго-запад. Почтовый адрес ориентира: Омская область, Омский район, с.Харино, ул.Победы д.342</t>
  </si>
  <si>
    <t>399</t>
  </si>
  <si>
    <t>Земельный участок, с/х назначений. Кадастровый номер: 55:20:072101:469. Площадь 500 +/- 196 кв.м. Установленно относительно ориентира, расположенного за пределами участка. Ориентир жилой дом. Участок находится примерно в 1063м. от ориентира по направлению на юго-запад. Почтовый адрес ориентира: Омская область, Омский район, с.Харино, ул.Победы д.351</t>
  </si>
  <si>
    <t>400</t>
  </si>
  <si>
    <t>Земельный участок, с/х назначений. Кадастровый номер: 55:20:072101:470. Площадь 500 +/- 196 кв.м. Установленно относительно ориентира, расположенного за пределами участка. Ориентир жилой дом. Участок находится примерно в 1048м. от ориентира по направлению на юго-запад. Почтовый адрес ориентира:Омская область, Омский район, с.Харино, ул.Победы д.351</t>
  </si>
  <si>
    <t>401</t>
  </si>
  <si>
    <t>Земельный участок, с/х назначений. Кадастровый номер: 55:20:072101:351. Площадь 1000 +/- 277 кв.м. Установленно относительно ориентира, расположенного за пределами участка. Ориентир жилой дом. Участок находится примерно в 1444м. от ориентира по направлению на юго-запад. Почтовый адрес ориентира: Омская область, Омский район, с.Харино, ул.Победы д.342</t>
  </si>
  <si>
    <t>402</t>
  </si>
  <si>
    <t>Земельный участок, с/х назначений. Кадастровый номер: 55:20:072101:350. Площадь 965 +/- 272кв.м. Установленно относительно ориентира, расположенного за пределами участка. Ориентир жилой дом. Участок находится примерно в 1473м. от ориентира по направлению на юго-запад. Почтовый адрес ориентира: Омская область, Омский район, с.Харино, ул.Победы д.342</t>
  </si>
  <si>
    <t>403</t>
  </si>
  <si>
    <t>Земельный участок, с/х назначений. Кадастровый номер: 55:20:072101:390. Площадь 500 +/- 196 кв.м. Установленно относительно ориентира, расположенного за пределами участка. Ориентир жилой дом. Участок находится примерно в 1277м. от ориентира по направлению на юго-запад. Почтовый адрес ориентира: Омская область, Омский район, с.Харино, ул.Победы д.342</t>
  </si>
  <si>
    <t>404</t>
  </si>
  <si>
    <t>Земельный участок, с/х назначений. Кадастровый номер: 55:20:072101:381. Площадь 500 +/- 196 кв.м. Установленно относительно ориентира, расположенного за пределами участка. Ориентир жилой дом. Участок находится примерно в 1212м. от ориентира по направлению на юго-запад. Почтовый адрес ориентира: Омская область, Омский район, с.Харино, ул.Победы д.342</t>
  </si>
  <si>
    <t>405</t>
  </si>
  <si>
    <t>Земельный участок, с/х назначений. Кадастровый номер: 55:20:072101:388. Площадь 500 +/-  196 кв.м. Установлено относительно ориентира, расположенного за пределами участка. Ориентир жилой дом. Участок находится примерно в 1308м. от ориентира по направлению на юго-запад. Почтовый адрес ориентира: Омская область, Омский район, с.Харино, ул.Победы д.342</t>
  </si>
  <si>
    <t>406</t>
  </si>
  <si>
    <t>Земельный участок, с/х назначений. Кадастровый номер: 55:20:072101:359. Площадь 1000 +/- 277 кв.м. Установленно относительно ориентира, расположенного за пределами участка. Ориентир жилой дом. Участок находится примерно в 1526м. от ориентира по направлению на юго-запад. Почтовый адрес ориентира:Омская область, Омский район, с.Харино, ул.Победы д.351</t>
  </si>
  <si>
    <t>407</t>
  </si>
  <si>
    <t>Земельный участок, с/х назначений. Кадастровый номер: 55:20:072101:357. Площадь 1000 +/- 277 кв.м. Установленно относительно ориентира, расположенного за пределами участка. Ориентир жилой дом. Участок находится примерно в 1430м. от ориентира по направлению на юго-запад. Почтовый адрес ориентира: Омская область, Омский район, с.Харино, ул.Победы д.351</t>
  </si>
  <si>
    <t>408</t>
  </si>
  <si>
    <t>Земельный участок, с/х назначений. Кадастровый номер: 55:20:072101:349. Площадь 820 +/- 251 кв.м. Установленно относительно ориентира, расположенного за пределами участка. Ориентир жилой дом. Участок находится примерно в 1515м. от ориентира по направлению на юго-запад. Почтовый адрес ориентира: Омская область, Омский район, с.Харино, ул.Победы д.342</t>
  </si>
  <si>
    <t>409</t>
  </si>
  <si>
    <t>Земельный участок, с/х назначений. Кадастровый номер: 55:20:072101:348. Площадь 1393 +/- 327 кв.м. Установленно относительно ориентира, расположенного за пределами участка. Ориентир жилой дом. Участок находится примерно в 1419м. от ориентира по направлению на юго-запад. Почтовый адрес ориентира:Омская область, Омский район, с.Харино, ул.Победы д.342</t>
  </si>
  <si>
    <t>410</t>
  </si>
  <si>
    <t>Земельный участок, с/х назначений. Кадастровый номер: 55:20:072101:755. Площадь 1018 +/- 279 кв.м. Установленно относительно ориентира, расположенного за пределами участка. Ориентир жилой дом. Участок находится примерно в 448м. от ориентира по направлению на юго-восток. Почтовый адрес ориентира: Омская область, Омский район, с.Харино, ул.Победы д.351</t>
  </si>
  <si>
    <t>411</t>
  </si>
  <si>
    <t>Земельный участок, с/х назначений. Кадастровый номер: 55:20:072101:503. Площадь 509 +/- 197 кв.м. Установленно относительно ориентира, расположенного за пределами участка. Ориентир жилой дом. Участок находится примерно в 804м. от ориентира по направлению на юго-запад. Почтовый адрес ориентира: Омская область, Омский район, с.Харино, ул.Победы д.342</t>
  </si>
  <si>
    <t>412</t>
  </si>
  <si>
    <t>Земельный участок, с/х назначений. Кадастровый номер: 55:20:072101:757. Площадь 1000 +/- 277 кв.м.Установленно относительно ориентира, расположенного за пределами участка. Ориентир жилой дом. Участок находится примерно в 237м. от ориентира по направлению на юго-восток. Почтовый адрес ориентира: Омская область, Омский район, с.Харино, ул.Победы д.342</t>
  </si>
  <si>
    <t>413</t>
  </si>
  <si>
    <t>Земельный участок, с/х назначений. Кадастровый номер: 55:20:072101:492. Площадь 506 +/- 197 кв.м. Установленно относительно ориентира, расположенного за пределами участка. Ориентир жилой дом. Участок находится примерно в 1144м. от ориентира по направлению на юго-запад. Почтовый адрес ориентира: Омская область, Омский район, с.Харино, ул.Победы д.351</t>
  </si>
  <si>
    <t>414</t>
  </si>
  <si>
    <t>Земельный участок, с/х назначений. Кадастровый номер: 55:20:072101:494. Площадь 510 +/- 198 кв.м. Установленно относительно ориентира, расположенного за пределами участка. Ориентир жилой дом. Участок находится примерно в 1111м. от ориентира по направлению на юго-запад. Почтовый адрес ориентира: Омская область, Омский район, с.Харино, ул.Победы д.351</t>
  </si>
  <si>
    <t>415</t>
  </si>
  <si>
    <t>Земельный участок, с/х назначений. Кадастровый номер: 55:20:072101:493. Площадь 509 +/- 197 кв.м. Установленно относительно ориентира, расположенного за пределами участка. Ориентир жилой дом. Участок находится примерно в 1126м. от ориентира по направлению на юго-запад. Почтовый адрес ориентира:Омская область, Омский район, с.Харино, ул.Победы д.351</t>
  </si>
  <si>
    <t>416</t>
  </si>
  <si>
    <t>Земельный участок, с/х назначений. Кадастровый номер: 55:20:072101:605. Площадь 600 +/- 214 кв.м. Установленно относительно ориентира, расположенного за пределами участка. Ориентир жилой дом. Участок находится примерно в 703м. от ориентира по направлению на юго-запад. Почтовый адрес ориентира: Омская область, Омский район, с.Харино, ул.Победы д.342</t>
  </si>
  <si>
    <t>417</t>
  </si>
  <si>
    <t>Земельный участок, с/х назначений. Кадастровый номер: 55:20:072101:606. Площадь 600 +/- 214 кв.м. Установленно относительно ориентира, расположенного за пределами участка. Ориентир жилой дом. Участок находится примерно в 686м. от ориентира по направлению на юго-запад. Почтовый адрес ориентира: Омская область, Омский район, с.Харино, ул.Победы д.342</t>
  </si>
  <si>
    <t>418</t>
  </si>
  <si>
    <t>Земельный участок, с/х назначений. Кадастровый номер: 55:20:072101:607. Площадь 600 +/- 214 кв.м. Установленно относительно ориентира, расположенного за пределами участка. Ориентир жилой дом. Участок находится примерно в 670м. от ориентира по направлению на юго-запад. Почтовый адрес ориентира: Омская область, Омский район, с.Харино, ул.Победы д.342</t>
  </si>
  <si>
    <t>419</t>
  </si>
  <si>
    <t>Земельный участок, с/х назначений. Кадастровый номер: 55:20:072101:610. Площадь 600 +/- 214 кв.м. Установлено относительно ориентира, расположенного за пределами участка. Ориентир жилой дом. Участок находится примерно в 619м. от ориентира по направлению на юго-запад. Почтовый адрес ориентира: Омская область, Омский район, с.Харино, ул.Победы д.342</t>
  </si>
  <si>
    <t>420</t>
  </si>
  <si>
    <t>Земельный участок, с/х назначений. Кадастровый номер: 55:20:072101:611. Площадь 600 +/- 214 кв.м. Установленно относительно ориентира, расположенного за пределами участка. Ориентир жилой дом. Участок находится примерно в 600м. от ориентира по направлению на юго-запад. Почтовый адрес ориентира:Омская область, Омский район, с.Харино, ул.Победы д.342</t>
  </si>
  <si>
    <t>421</t>
  </si>
  <si>
    <t>Земельный участок, с/х назначений. Кадастровый номер: 55:20:072101:613. Площадь 600 +/- 214 кв.м. Установленно относительно ориентира, расположенного за пределами участка. Ориентир жилой дом. Участок находится примерно в 748м. от ориентира по направлению на юго-запад. Почтовый адрес ориентира: Омская область, Омский район, с.Харино, ул.Победы д.342</t>
  </si>
  <si>
    <t>422</t>
  </si>
  <si>
    <t>Земельный участок, с/х назначений. Кадастровый номер: 55:20:072101:545.Площадь 500 +/- 196 кв.м. Установленно относительно ориентира, расположенного за пределами участка. Ориентир жилой дом. Участок находится примерно в 966м. от ориентира по направлению на юго-запад. Почтовый адрес ориентира: Омская область, Омский район, с.Харино, ул.Победы д.342</t>
  </si>
  <si>
    <t>423</t>
  </si>
  <si>
    <t>Земельный участок, с/х назначений. Кадастровый номер: 55:20:072101:536. Площадь 500 +/- 196 кв.м. Установленно относительно ориентира, расположенного за пределами участка. Ориентир жилой дом. Участок находится примерно в 891м. от ориентира по направлению на юго-запад. Почтовый адрес ориентира: Омская область, Омский район, с.Харино, ул.Победы д.342</t>
  </si>
  <si>
    <t>424</t>
  </si>
  <si>
    <t>Земельный участок, с/х назначений. Кадастровый номер: 55:20:072101:810. Площадь 1000 +/- 277 кв.м. Установленно относительно ориентира, расположенного за пределами участка. Ориентир жилой дом. Участок находится примерно в 396м. от ориентира по направлению на юго-восток. Почтовый адрес ориентира: Омская область, Омский район, с.Харино, ул.Победы д.351</t>
  </si>
  <si>
    <t>425</t>
  </si>
  <si>
    <t>Земельный участок, с/х назначений, Кадастровый номер: 55:20:072101:811. Площадь 779 +/- 244 кв.м. Установленно относительно ориентира, расположенного за пределами участка. Ориентир жилой дом. Участок находится примерно в 409м. от ориентира по направлению на юго-восток. Почтовый адрес ориентира:Омская область, Омский район, с.Харино, ул.Победы д.351</t>
  </si>
  <si>
    <t>426</t>
  </si>
  <si>
    <t>Земельный участок, с/х назначений. Кадастровый номер: 55:20:072101:813. Площадь 702 +/- 232 кв.м. Установленно относительно ориентира, расположенного за пределами участка. Ориентир жилой дом. Участок находится примерно в 400м. от ориентира по направлению на юго-восток. Почтовый адрес ориентира: Омская область, Омский район, с.Харино, ул.Победы д.351</t>
  </si>
  <si>
    <t>427</t>
  </si>
  <si>
    <t>Земельный участок, с/х назначений. Кадастровый номер: 55:20:072101:743. Площадь 1000 +/- 277 кв.м. Установленно относительно ориентира, расположенного за пределами участка. Ориентир жилой дом. Участок находится примерно в 423м. от ориентира по направлению на юго-восток. Почтовый адрес ориентира: Омская область, Омский район, с.Харино, ул.Победы д.351</t>
  </si>
  <si>
    <t>428</t>
  </si>
  <si>
    <t>Земельный участок, с/х назначений. Кадастровый номер: 55:20:072101:742. Площадь 997 +/- 276 кв.м. Установленно относительно ориентира, расположенного за пределами участка. Ориентир жилой дом. Участок находится примерно в 444 м. от ориентира по направлению на юго-восток. Почтовый адрес ориентира: Омская область, Омский район, с.Харино, ул.Победы д.351</t>
  </si>
  <si>
    <t>429</t>
  </si>
  <si>
    <t>Земельный участок, с/х назначений. Кадастровый номер: 55:20:072101:726. Площадь 1000 +/- 277 кв.м. Установленно относительно ориентира, расположенного за пределами участка. Ориентир жилой дом. Участок находится примерно в 268м. от ориентира по направлению на юго-восток. Почтовый адрес ориентира: Омская область, Омский район, с.Харино, ул.Победы д.342</t>
  </si>
  <si>
    <t>430</t>
  </si>
  <si>
    <t>Земельный участок, с/х назначений. Кадастровый номер: 55:20:072101:582. Площадь 600 +/- 214 кв.м. Установленно относительно ориентира, расположенного за пределами участка. Ориентир жилой дом. Участок находится примерно в 733м. от ориентира по направлению на юго-запад. Почтовый адрес ориентира: Омская область, Омский район, с.Харино, ул.Победы д.342</t>
  </si>
  <si>
    <t>431</t>
  </si>
  <si>
    <t>Земельный участок, с/х назначений. Кадастровый номер: 55:20:072101:583. Площадь 600 +/- 214 кв.м. Установленно относительно ориентира, расположенного за пределами участка. Ориентир жилой дом. Участок находится примерно в 715м. от ориентира по направлению на юго-запад. Почтовый адрес ориентира: Омская область, Омский район, с.Харино, ул.Победы д.342</t>
  </si>
  <si>
    <t>432</t>
  </si>
  <si>
    <t>Земельный участок, с/х назначений. Кадастровый номер: 55:20:072101:468. Площадь 500 +/- 196 кв.м. Установленно относительно ориентира, расположенного за пределами участка. Ориентир жилой дом. Участок находится примерно в 1079м. от ориентира по направлению на юго-запад. Почтовый адрес ориентира:Омская область, Омский район, с.Харино, ул.Победы д.351</t>
  </si>
  <si>
    <t>433</t>
  </si>
  <si>
    <t>Земельный участок, с/х назначений. Кадастровый номер: 55:20:072101:507. Площадь 696 +/- 231 кв.м. Установлено относительно ориентира, расположенного за пределами участка. Ориентир жилой дом. Участок находится примерно в 941м. от ориентира по направлению юго-запад. Почтовый адрес ориентира: Омская область, Омский район, с.Харино, ул.Победы д.342</t>
  </si>
  <si>
    <t>434</t>
  </si>
  <si>
    <t>Земельный участок, с/х назначений. Кадастровый номер: 55:20:072101:765. Площадь 1000 +/- 277 кв.м. Установленно относительно ориентира, расположенного за пределами участка. Ориентир жилой дом. Участок находится примерно в 227м. от ориентира по направлению на юго-восток. Почтовый адрес ориентира: Омская область, Омский район, с.Харино, ул.Победы д.342</t>
  </si>
  <si>
    <t>435</t>
  </si>
  <si>
    <t>Земельный участок, с/х назначений. Кадастровый номер: 55:20:072101:764. Площадь 1000 +/- 277 кв.м. Установленно относительно ориентира, расположенного за пределами участка. Ориентир жилой дом. Участок находится примерно в 235м. от ориентира по направлению на юго-восток. Почтовый адрес ориентира: Омская область, Омский район, с.Харино, ул.Победы д.342</t>
  </si>
  <si>
    <t>436</t>
  </si>
  <si>
    <t>Земельный участок, с/х назначений. Кадастровый номер: 55:20:072101:763. Площадь 1000 +/- 277 кв.м. Установленно относительно ориентира, расположенного за пределами участка. Ориентир жилой дом. Участок находится примерно в 247м. от ориентира по направлению на юго-востокд. Почтовый адрес ориентира: Омская область, Омский район, с.Харино, ул.Победы д.342</t>
  </si>
  <si>
    <t>437</t>
  </si>
  <si>
    <t>Земельный участок, с/х назначений. Кадастровый номер: 55:20:072101:762. Площадь 1000 +/- 277 кв.м. Установлено относительно ориентира, расположенного за пределами участка. Ориентир жилой дом. Участок находится примерно в 264м. от ориентира по направлению на юго-восток. Почтовый адрес ориентира: Омская область, Омский район, с.Харино, ул.Победы д.342</t>
  </si>
  <si>
    <t>438</t>
  </si>
  <si>
    <t>Земельный участок, с/х назначений. Кадастровый номер: 55:20:072101:499. Площадь 500 +/- 196 кв.м. Установленно относительно ориентира, расположенного за пределами участка. Ориентир жилой дом. Участок находится примерно в 1030м. от ориентира по направлению на юго-запад. Почтовый адрес ориентира: Омская область, Омский район, с.Харино, ул.Победы д.351</t>
  </si>
  <si>
    <t>439</t>
  </si>
  <si>
    <t>Земельный участок, с/х назначений. Кадастровый номер: 55:20:072101:759. Площадь 1000 +/- 277 кв.м. Установленно относительно ориентира, расположенного за пределами участка. Ориентир жилой дом. Участок находится примерно в 206м. от ориентира по направлению на юго-восток. Почтовый адрес ориентира:Омская область, Омский район, с.Харино, ул.Победы д.342</t>
  </si>
  <si>
    <t>440</t>
  </si>
  <si>
    <t>Земельный участок, с/х назначений. Кадастровый номер: 55:20:072101:474. Площадь 500 +/- 196 кв.м. Установленно относительно ориентира, расположенного за пределами участка. Ориентир жилой дом. Участок находится примерно в 1203м. от ориентира по направлению на юго-запад. Почтовый адрес ориентира: Омская область, Омский район, с.Харино, ул.Победы д.351</t>
  </si>
  <si>
    <t>441</t>
  </si>
  <si>
    <t>Земельный участок, с/х назначений. Кадастровый номер: 55:20:072101:475. Площадь 500 +/- 196 кв.м. Установленно относительно ориентира, расположенного за пределами участка. Ориентир жилой дом. Участок находится примерно в 196м. от ориентира по направлению на юго-запад. Почтовый адрес ориентира:Омская область, Омский район, с.Харино, ул.Победы д.351</t>
  </si>
  <si>
    <t>442</t>
  </si>
  <si>
    <t>Земельный участок, с/х назначений. Кадастровый номер: 55:20:072101:354. Площадь 1000 +/- 277 кв.м. Установлено относительно ориентира, расположенного за пределами участка. Ориентир жилой дом. Участок находится примерно в 150м. от ориентира по направлению на юго-запад. Почтовый адрес ориентира:Омская область, Омский район, с.Харино, ул.Победы д.351</t>
  </si>
  <si>
    <t>443</t>
  </si>
  <si>
    <t>Земельный участок, с/х назначений. Кадастровый номер: 55:20:072101:476. Площадь 500 +/- 196 кв.м. Установленно относительно ориентира, расположенного за пределами участка. Ориентир жилой дом. Участок находится примерно в 1173м. от ориентира по направлению на юго-запад. Почтовый адрес ориентира: Омская область, Омский район, с.Харино, ул.Победы д.351</t>
  </si>
  <si>
    <t>444</t>
  </si>
  <si>
    <t>Земельный участок, с/х назначений. Кадастровый номер: 55:20:072101:452. Площадь 499+/- 195 кв.м. Установленно относительно ориентира, расположенного за пределами участка. Ориентир жилой дом. Участок находится примерно в 1090м. от ориентира по направлению на юго-запад. Почтовый адрес ориентира: Омская область, Омский район, с.Харино, ул.Победы д.342</t>
  </si>
  <si>
    <t>445</t>
  </si>
  <si>
    <t>Земельный участок, с/х назначений. Кадастровый номер: 55:20:072101:453. Площадь 500 +/- 196 кв.м.Установленно относительно ориентира, расположенного за пределами участка. Ориентир жилой дом. Участок находится примерно в 1076м. от ориентира по направлению на юго-запад. Почтовый адрес ориентира: Омская область, Омский район, с.Харино, ул.Победы д.342</t>
  </si>
  <si>
    <t>446</t>
  </si>
  <si>
    <t>Земельный участок, с/х назначений. Кадастровый номер: 55:20:072101:460. Площадь 500 +/- 196 кв.м. Установленно относительно ориентира, расположенного за пределами участка. Ориентир жилой дом. Участок находится примерно в 1195м. от ориентира по направлению на юго-запад. Почтовый адрес ориентира:Омская область, Омский район, с.Харино, ул.Победы д.351</t>
  </si>
  <si>
    <t>447</t>
  </si>
  <si>
    <t>Земельный участок, с/х назначений. Кадастровый номер: 55:20:072101:454. Площадь 500 +/- 196 кв.м. Установленно относительно ориентира, расположенного за пределами участка. Ориентир жилой дом. Участок находится примерно в 1061м. от ориентира по направлению на юго-запад. Почтовый адрес ориентира: Омская область, Омский район, с.Харино, ул.Победы д.342</t>
  </si>
  <si>
    <t>448</t>
  </si>
  <si>
    <t>Земельный участок, с/х назначений. Кадастровый номер: 55:20:072101:456. Площадь 500 +/- 196 кв.м. Установленно относительно ориентира, расположенного за пределами участка. Ориентир жилой дом. Участок находится примерно в 1032м. от ориентира по направлению на юго-запад. Почтовый адрес ориентира: Омская область, Омский район, с.Харино, ул.Победы д.342</t>
  </si>
  <si>
    <t>449</t>
  </si>
  <si>
    <t>Земельный участок, с/х назначений. Кадастровый номер: 55:20:072101:459. Площадь 500 +/- 196 кв.м. Установленно относительно ориентира, расположенного за пределами участка. Ориентир жилой дом. Участок находится примерно в 989м. от ориентира по направлению на юго-запад. Почтовый адрес ориентира: Омская область, Омский район, с.Харино, ул.Победы д.342</t>
  </si>
  <si>
    <t>450</t>
  </si>
  <si>
    <t>Земельный участок, с/х назначений. Кадастровый номер: 55:20:072101:450. Площадь 500 +/- 196 кв.м. Установлено относительно ориентира, расположенного за пределами участка. Ориентир жилой дом. Участок находится примерно в 1120м. от ориентира по направлению на юго-запад. Почтовый адрес ориентира: Омская область, Омский район, с.Харино, ул.Победы д.342</t>
  </si>
  <si>
    <t>451</t>
  </si>
  <si>
    <t>Земельный участок, с/х назначений. Кадастровый номер: 55:20:072101:506. Площадь 500 +/- 196 кв.м. Установлено относительно ориентира, расположенного за пределами участка. Ориентир жилой дом. Участок находится примерно в 760м. от ориентира по направлению на юго-запад. Почтовый адрес ориентира: Омская область, Омский район, с.Харино, ул.Победы д.342</t>
  </si>
  <si>
    <t>452</t>
  </si>
  <si>
    <t>Земельный участок, с/х назначений. Кадастровый номер: 55:20:072101:411. Площадь 500 +/- 196 кв.м. Установленно относительно ориентира, расположенного за пределами участка. Ориентир жилой дом. Участок находится примерно в 1374м. от ориентира по направлению на юго-запад. Почтовый адрес ориентира: Омская область, Омский район, с.Харино, ул.Победы д.351</t>
  </si>
  <si>
    <t>453</t>
  </si>
  <si>
    <t>Земельный участок, с/х назначений. Кадастровый номер: 55:20:072101:412. Площадь 500 +/- 196 кв.м. Установленно относительно ориентира, расположенного за пределами участка. Ориентир жилой дом. Участок находится примерно в 1361м. от ориентира по направлению на юго-запад. Почтовый адрес ориентира: Омская область, Омский район, с.Харино, ул.Победы д.351</t>
  </si>
  <si>
    <t>454</t>
  </si>
  <si>
    <t>Земельный участок, с/х назначений. Кадастровый номер: 55:20:072101:413. Площадь 500 +/- 196 кв.м. Установленно относительно ориентира, расположенного за пределами участка. Ориентир жилой дом. Участок находится примерно в 1346м. от ориентира по направлению на юго-запад. Почтовый адрес ориентира: Омская область, Омский район, с.Харино, ул.Победы д.351</t>
  </si>
  <si>
    <t>455</t>
  </si>
  <si>
    <t>Земельный участок, с/х назначений. Кадастровый номер: 55:20:072101:414. Площадь 500 +/- 196 кв.м. Установленно относительно ориентира, расположенного за пределами участка. Ориентир жилой дом. Участок находится примерно в 1332м. от ориентира по направлению на юго-запад. Почтовый адрес ориентира: Омская область, Омский район, с.Харино, ул.Победы д.351</t>
  </si>
  <si>
    <t>456</t>
  </si>
  <si>
    <t>Земельный участок, с/х назначений. Кадастровый номер: 55:20:072101:776. Площадь 1000 +/- 277 кв.м. Установленно относительно ориентира, расположенного за пределами участка. Ориентир жилой дом. Участок находится примерно в 318м. от ориентира по направлению на юго-восток. Почтовый адрес ориентира:Омская область, Омский район, с.Харино, ул.Победы д.342</t>
  </si>
  <si>
    <t>457</t>
  </si>
  <si>
    <t>Земельный участок, с/х назначений. Кадастровый номер:55:20:072101:778. Площадь 1000 +/- 277 кв.м. Установленно относительно ориентира, расположенного за пределами участка. Ориентир жилой дом. Участок находится примерно в 302м. от ориентира по направлению на юго-восток. Почтовый адрес ориентира: Омская область, Омский район, с.Харино, ул.Победы д.342</t>
  </si>
  <si>
    <t>458</t>
  </si>
  <si>
    <t>Земельный участок, с/х назначений. Кадастровый номер: 55:20:072101:777. Площадь 1000 +/- 277 кв.м. Установленно относительно ориентира, расположенного за пределами участка. Ориентир жилой дом. Участок находится примерно в 308м. от ориентира по направлению на юго-восток. Почтовый адрес ориентира: Омская область, Омский район, с.Харино, ул.Победы д.342</t>
  </si>
  <si>
    <t>459</t>
  </si>
  <si>
    <t>Земельный участок, с/х назначений. Кадастровый номер: 55:20:072101:670. Площадь 600 +/- 214 кв.м. Установленно относительно ориентира, расположенного за пределами участка. Ориентир жилой дом. Участок находится примерно в 428м. от ориентира по направлению на юго-восток. Почтовый адрес ориентира:Омская область, Омский район, с.Харино, ул.Победы д.342</t>
  </si>
  <si>
    <t>460</t>
  </si>
  <si>
    <t>Земельный участок, с/х назначений. Кадастровый номер: 55:20:072101:672. Площадь 599 +/- 214 кв.м. Установленно относительно ориентира, расположенного за пределами участка. Ориентир жилой дом. Участок находится примерно в 576м. от ориентира по направлению на юг. Почтовый адрес ориентира:Омская область, Омский район, с.Харино, ул.Победы д.342</t>
  </si>
  <si>
    <t>461</t>
  </si>
  <si>
    <t>Земельный участок, с/х назначений. Кадастровый номер: 55:20:072101:416. Площадь 500 +/- 196 кв.м. Установлено относительно ориентира, расположенного за пределами участка. Ориентир жилой дом. Участок находится примерно в 1302м. от ориентира по направлению на юго-запад. Почтовый адрес ориентира:  Омская область, Омский район, с.Харино, ул.Победы д.351</t>
  </si>
  <si>
    <t>462</t>
  </si>
  <si>
    <t>Земельный участок, с/х назначений. Кадастровый номер: 55:20:072101:417. Площадь 500 +/- 196 кв.м. Установленно относительно ориентира, расположенного за пределами участка. Ориентир жилой дом. Участок находится примерно в 1287м. от ориентира по направлению на юго-запад. Почтовый адрес ориентира: Омская область, Омский район, с.Харино, ул.Победы д.351</t>
  </si>
  <si>
    <t>463</t>
  </si>
  <si>
    <t>Земельный участок, с/х назначений. Кадастровый номер: 55:20:072101:420. Площадь 500 +/- 196 кв.м. Установленно относительно ориентира, расположенного за пределами участка. Ориентир жилой дом. Участок находится примерно в 1243м. от ориентира по направлению на юго-запад. Почтовый адрес ориентира: Омская область, Омский район, с.Харино, ул.Победы д.351</t>
  </si>
  <si>
    <t>464</t>
  </si>
  <si>
    <t>Земельный участок, с/х назначений. Кадастровый номер: 55:20:072101:418. Площадь 499 +/- 195 кв.м. Установленно относительно ориентира, расположенного за пределами участка. Ориентир жилой дом. Участок находится примерно в 1273м. от ориентира по направлению на юго-запад. Почтовый адрес ориентира: Омская область, Омский район, с.Харино, ул.Победы д.351</t>
  </si>
  <si>
    <t>465</t>
  </si>
  <si>
    <t>Земельный участок, с/х назначений.  Кадастровый номер: 55:20:072101:415. Площадь 499 +/- 195 кв.м.Установленно относительно ориентира, расположенного за пределами участка. Ориентир жилой дом. Участок находится примерно в 1315м. от ориентира по направлению на юго-запад. Почтовый адрес ориентира: Омская область, Омский район, с.Харино, ул.Победы д.351</t>
  </si>
  <si>
    <t>466</t>
  </si>
  <si>
    <t>Земельный участок, с/х назначений. Кадастровый номер: 55:20:072101:673. Площадь 600 +/- 214 кв.м. Установленно относительно ориентира, расположенного за пределами участка. Ориентир жилой дом. Участок находится примерно в 562м. от ориентира по направлению на юг. Почтовый адрес ориентира: Омская область, Омский район, с.Харино, ул.Победы д.342</t>
  </si>
  <si>
    <t>467</t>
  </si>
  <si>
    <t>Земельный участок, с/х назначений. Кадастровый номер: 55:20:072101:586. Площадь 599 +/- 214 кв.м. Установленно относительно ориентира, расположенного за пределами участка. Ориентир жилой дом. Участок находится примерно в 662м. от ориентира по направлению на юго-запад. Почтовый адрес ориентира: Омская область, Омский район, с.Харино, ул.Победы д.342</t>
  </si>
  <si>
    <t>468</t>
  </si>
  <si>
    <t>Земельный участок, с/х назначений. Кадастровый номер: 55:20:072101:588. Площадь 600 +/- 214 кв.м. Установленно относительно ориентира, расположенного за пределами участка. Ориентир жилой дом. Участок находится примерно в 628м. от ориентира по направлению на юго-запад. Почтовый адрес ориентира:Омская область, Омский район, с.Харино, ул.Победы д.342</t>
  </si>
  <si>
    <t>469</t>
  </si>
  <si>
    <t>Земельный участок, с/х назначений. Кадастровый номер: 55:20:072101:786. Площадь 1000 +/- 277 кв.м. Установленно относительно ориентира, расположенного за пределами участка. Ориентир жилой дом. Участок находится примерно в 313м. от ориентира по направлению на юго-восток. Почтовый адрес ориентира: Омская область, Омский район, с.Харино, ул.Победы д.351</t>
  </si>
  <si>
    <t>470</t>
  </si>
  <si>
    <t>Земельный участок, с/х назначений. Кадастровый номер: 55:20:072101:768. Площадь 1000 +/- 277 кв.м. Установленно относительно ориентира, расположенного за пределами участка. Ориентир жилой дом. Участок находится примерно в 300м. от ориентира по направлению на юго-восток. Почтовый адрес ориентира: Омская область, Омский район, с.Харино, ул.Победы д.342</t>
  </si>
  <si>
    <t>471</t>
  </si>
  <si>
    <t>Земельный участок, с/х назначений. Кадастровый номер: 55:20:072101:596. Площадь 599 +/- 214 кв.м. Установленно относительно ориентира, расположенного за пределами участка. Ориентир жилой дом. Участок находится примерно в 671м. от ориентира по направлению на юго-запад. Почтовый адрес ориентира: Омская область, Омский район, с.Харино, ул.Победы д.342</t>
  </si>
  <si>
    <t>472</t>
  </si>
  <si>
    <t>Земельный участок, с/х назначений. Кадастровый номер: 55:20:072101:597. Площадь 599 +/- 214 кв.м. Установленно относительно ориентира, расположенного за пределами участка. Ориентир жилой дом. Участок находится примерно в 654м. от ориентира по направлению на юго-запад. Почтовый адрес ориентира: Омская область, Омский район, с.Харино, ул.Победы д.342</t>
  </si>
  <si>
    <t>473</t>
  </si>
  <si>
    <t>Земельный участок, с/х назначений. Кадастровый номер: 55:20:072101:598. Площадь 600 +/- 214 кв.м. Установленно относительно ориентира, расположенного за пределами участка. Ориентир жилой дом. Участок находится примерно в 637м. от ориентира по направлению на юго-запад. Почтовый адрес ориентира:Омская область, Омский район, с.Харино, ул.Победы д.342</t>
  </si>
  <si>
    <t>474</t>
  </si>
  <si>
    <t>Земельный участок, с/х назначений. Кадастровый номер: 55:20:072101:599. Площадь 600 +/- 214 кв.м.Установленно относительно ориентира, расположенного за пределами участка. Ориентир жилой дом. Участок находится примерно в 621м. от ориентира по направлению на юго-запад. Почтовый адрес ориентира:Омская область, Омский район, с.Харино, ул.Победы д.342</t>
  </si>
  <si>
    <t>475</t>
  </si>
  <si>
    <t>Земельный участок, с/х назначений. Кадастровый номер: 55:20:072101:773. Площадь 1000 +/- 277 кв.м. Установленно относительно ориентира, расположенного за пределами участка. Ориентир жилой дом. Участок находится примерно в 253м. от ориентира по направлению на юго-восток. Почтовый адрес ориентира: Омская область, Омский район, с.Харино, ул.Победы д.342</t>
  </si>
  <si>
    <t>476</t>
  </si>
  <si>
    <t>Земельный участок, с/х назначений. Кадастровый номер: 55:20:072101:772. Площадь 1000 +/- 277 кв.м. Установленно относительно ориентира, расположенного за пределами участка. Ориентир жилой дом. Участок находится примерно в 265м. от ориентира по направлению на юго-восток. Почтовый адрес ориентира: Омская область, Омский район, с.Харино, ул.Победы д.342</t>
  </si>
  <si>
    <t>477</t>
  </si>
  <si>
    <t>Земельный участок, с/х назначений. Кадастровый номер: 55:20:072101:698. Площадь 599 +/- 214 кв.м. Установленно относительно ориентира, расположенного за пределами участка. Ориентир жилой дом. Участок находится примерно в 519м. от ориентира по направлению на юго-восток. Почтовый адрес ориентира: Омская область, Омский район, с.Харино, ул.Победы д.351</t>
  </si>
  <si>
    <t>478</t>
  </si>
  <si>
    <t>Земельный участок, с/х назначений. Кадастровый номер: 55:20:072101:696. Площадь 599 +/- 214 кв.м. Установленно относительно ориентира, расположенного за пределами участка. Ориентир жилой дом. Участок находится примерно в 543м. от ориентира по направлению на юго-восток. Почтовый адрес ориентира: Омская область, Омский район, с.Харино, ул.Победы д.351</t>
  </si>
  <si>
    <t>479</t>
  </si>
  <si>
    <t>Земельный участок, с/х назначений.  Кадастровый номер: 55:20:072101:697. Площадь 600 +/- 214 кв.м. Установленно относительно ориентира, расположенного за пределами участка. Ориентир жилой дом. Участок находится примерно в 533м. от ориентира по направлению на юго-восток. Почтовый адрес ориентира: Омская область, Омский район, с.Харино, ул.Победы д.351</t>
  </si>
  <si>
    <t>480</t>
  </si>
  <si>
    <t>Земельный участок, с/х назначений. Кадастровый номер: 55:20:072101:695. Площадь 600 +/- 214 кв.м. Установленно относительно ориентира, расположенного за пределами участка. Ориентир жилой дом. Участок находится примерно в 562м. от ориентира по направлению на юго-восток. Почтовый адрес ориентира:Омская область, Омский район, с.Харино, ул.Победы д.351</t>
  </si>
  <si>
    <t>481</t>
  </si>
  <si>
    <t>Земельный участок, с/х назначений. Кадастровый номер: 55:20:072101:694. Площадь 600 +/- 214 кв.м. Установленно относительно ориентира, расположенного за пределами участка. Ориентир жилой дом. Участок находится примерно в 578м. от ориентира по направлению на юг. Почтовый адрес ориентира: Омская область, Омский район, с.Харино, ул.Победы д.351</t>
  </si>
  <si>
    <t>482</t>
  </si>
  <si>
    <t>Земельный участок, с/х назначений. Кадастровый номер: 55:20:072101:693. Площадь 600 +/- 214 кв.м. Установленно относительно ориентира, расположенного за пределами участка. Ориентир жилой дом. Участок находится примерно в 593м. от ориентира по направлению на юг. Почтовый адрес ориентира: Омская область, Омский район, с.Харино, ул.Победы д.351</t>
  </si>
  <si>
    <t>483</t>
  </si>
  <si>
    <t>Земельный участок, с/х назначений. Кадастровый номер: 55:20:072101:638. Площадь 599 +/- 214 кв.м. Установленно относительно ориентира, расположенного за пределами участка. Ориентир жилой дом. Участок находится примерно в 698м. от ориентира по направлению на юго-запад. Почтовый адрес ориентира: Омская область, Омский район, с.Харино, ул.Победы д.351</t>
  </si>
  <si>
    <t>484</t>
  </si>
  <si>
    <t>Земельный участок, с/х назначений. Кадастровый номер: 55:20:072101:637. Площадь 600 +/- 214 кв.м. Установленно относительно ориентира, расположенного за пределами участка. Ориентир жилой дом. Участок находится примерно в 714м. от ориентира по направлению на юго-запад. Почтовый адрес ориентира:Омская область, Омский район, с.Харино, ул.Победы д.351</t>
  </si>
  <si>
    <t>485</t>
  </si>
  <si>
    <t>Земельный участок, с/х назначений. Кадастровый номер: 55:20:072101:501. Площадь 513 +/- 198 кв.м. Установленно относительно ориентира, расположенного за пределами участка. Ориентир жилой дом. Участок находится примерно в 844м. от ориентира по направлению на юго-запад. Почтовый адрес ориентира: Омская область, Омский район, с.Харино, ул.Победы д.342</t>
  </si>
  <si>
    <t>486</t>
  </si>
  <si>
    <t>Земельный участок, с/х назначений. Кадастровый номер: 55:20:072101:619. Площадь 600 +/- 214 кв.м. Установленно относительно ориентира, расположенного за пределами участка. Ориентир жилой дом. Участок находится примерно в 650м. от ориентира по направлению на юго-запад. Почтовый адрес ориентира: Омская область, Омский район, с.Харино, ул.Победы д.342</t>
  </si>
  <si>
    <t>487</t>
  </si>
  <si>
    <t>Земельный участок, с/х назначений. Кадастровый номер: 55:20:072101:618. Площадь 599 +/- 214 кв.м. Установленно относительно ориентира, расположенного за пределами участка. Ориентир жилой дом. Участок находится примерно в 665м. от ориентира по направлению на юго-запад. Почтовый адрес ориентира: Омская область, Омский район, с.Харино, ул.Победы д.342</t>
  </si>
  <si>
    <t>488</t>
  </si>
  <si>
    <t>Земельный участок, с/х назначений. Кадастровый номер: 55:20:072101:617. Площадь 599 +/- 214 кв.м. Установленно относительно ориентира, расположенного за пределами участка. Ориентир жилой дом. Участок находится примерно в 682м. от ориентира по направлению на юго-запад. Почтовый адрес ориентира: Омская область, Омский район, с.Харино, ул.Победы д.342</t>
  </si>
  <si>
    <t>489</t>
  </si>
  <si>
    <t>Земельный участок, с/х назначений. Кадастровый номер: 55:20:072101:616. Площадь 600 +/- 214 кв.м. Установленно относительно ориентира, расположенного за пределами участка. Ориентир жилой дом. Участок находится примерно в 699м. от ориентира по направлению на юго-запад. Почтовый адрес ориентира: Омская область, Омский район, с.Харино, ул.Победы д.342</t>
  </si>
  <si>
    <t>490</t>
  </si>
  <si>
    <t>Земельный участок, с/х назначений. Кадастровый номер: 55:20:072101:615. Площадь 600 +/- 214 кв.м. Установленно относительно ориентира, расположенного за пределами участка. Ориентир жилой дом. Участок находится примерно в 716м. от ориентира по направлению на юго-запад. Почтовый адрес ориентира: Омская область, Омский район, с.Харино, ул.Победы д.342</t>
  </si>
  <si>
    <t>491</t>
  </si>
  <si>
    <t>Земельный участок, с/х назначений. Кадастровый номер: 55:20:072101:614. Площадь 600 +/- 214 кв.м. Установленно относительно ориентира, расположенного за пределами участка. Ориентир жилой дом. Участок находится примерно в 732м. от ориентира по направлению на юго-запад. Почтовый адрес ориентира: Омская область, Омский район, с.Харино, ул.Победы д.342</t>
  </si>
  <si>
    <t>492</t>
  </si>
  <si>
    <t>Земельный участок, с/х назначений. Кадастровый номер: 55:20:072101:539. Площадь 499 +/- 195 кв.м. Установленно относительно ориентира, расположенного за пределами участка. Ориентир жилой дом. Участок находится примерно в 848м. от ориентира по направлению на юго-запад. Почтовый адрес ориентира: Омская область, Омский район, с.Харино, ул.Победы д.342</t>
  </si>
  <si>
    <t>493</t>
  </si>
  <si>
    <t>Земельный участок, с/х назначений. Кадастровый номер: 55:20:072101:538. Площадь 500 +/- 196 кв.м. Установленно относительно ориентира, расположенного за пределами участка. Ориентир жилой дом. Участок находится примерно в 863м. от ориентира по направлению на юго-запад. Почтовый адрес ориентира: Омская область, Омский район, с.Харино, ул.Победы д.342</t>
  </si>
  <si>
    <t>494</t>
  </si>
  <si>
    <t>Земельный участок, с/х назначений. Кадастровый номер: 55:20:072101:537. Площадь 500 +/- 196 кв.м. Установлено относительно ориентира, расположенного за пределами участка. Ориентир жилой дом. Участок находится примерно в 877м. от ориентира по направлению на юго-запад. Почтовый адрес ориентира: Омская область, Омский район, с.Харино, ул.Победы д.342</t>
  </si>
  <si>
    <t>495</t>
  </si>
  <si>
    <t>Земельный участок, с/х назначений. Кадастровый номер: 55:20:072101:491. Площадь 501 +/- 196 кв.м. Установленно относительно ориентира, расположенного за пределами участка. Ориентир жилой дом. Участок находится примерно в 1159м. от ориентира по направлению на юго-запад. Почтовый адрес ориентира: Омская область, Омский район, с.Харино, ул.Победы д.351</t>
  </si>
  <si>
    <t>496</t>
  </si>
  <si>
    <t>Земельный участок, с/х назначений. Кадастровый номер: 55:20:072101:490. Площадь 505 +/- 197 кв.м. Установлено относительно ориентира, расположенного за пределами участка. Ориентир жилой дом. Участок находится примерно в 1177. от ориентира по направлению на юго-запад. Почтовый адрес ориентира: Омская область, Омский район, с.Харино, ул.Победы д.351</t>
  </si>
  <si>
    <t>497</t>
  </si>
  <si>
    <t>Земельный участок, с/х назначений. Кадастровый номер: 55:20:072101:489. Площадь 519 +/- 199 кв.м. Установленно относительно ориентира, расположенного за пределами участка. Ориентир жилой дом. Участок находится примерно в 1194м. от ориентира по направлению на юго-запад. Почтовый адрес ориентира: Омская область, Омский район, с.Харино, ул.Победы д.351</t>
  </si>
  <si>
    <t>498</t>
  </si>
  <si>
    <t>Земельный участок, с/х назначений. Кадастровый номер: 55:20:072101:540. Площадь 499 +/- 195 кв.м. Установленно относительно ориентира, расположенного за пределами участка. Ориентир жилой дом. Участок находится примерно в 834м. от ориентира по направлению на юго-запад. Почтовый адрес ориентира: Омская область, Омский район, с.Харино, ул.Победы д.342</t>
  </si>
  <si>
    <t>499</t>
  </si>
  <si>
    <t>Земельный участок, с/х назначений. Кадастровый номер: 55:20:072101:488. Площадь 501 +/- 196 кв.м. Установленно относительно ориентира, расположенного за пределами участка. Ориентир жилой дом. Участок находится примерно в 1212м. от ориентира по направлению на юго-запад. Почтовый адрес ориентира: Омская область, Омский район, с.Харино, ул.Победы д.351</t>
  </si>
  <si>
    <t>500</t>
  </si>
  <si>
    <t>Земельный участок, с/х назначений. Кадастровый номер: 55:20:072101:487. Площадь 500 +/- 196 кв.м. Установленно относительно ориентира, расположенного за пределами участка. Ориентир жилой дом. Участок находится примерно в 1014м. от ориентира по направлению на юго-запад. Почтовый адрес ориентира: Омская область, Омский район, с.Харино, ул.Победы д.351</t>
  </si>
  <si>
    <t>501</t>
  </si>
  <si>
    <t>Земельный участок, с/х назначений. Кадастровый номер: 55:20:072101:541. Площадь 500 +/- 196 кв.м. Установленно относительно ориентира, расположенного за пределами участка. Ориентир жилой дом. Участок находится примерно в 820м. от ориентира по направлению на юго-запад. Почтовый адрес ориентира: Омская область, Омский район, с.Харино, ул.Победы д.342</t>
  </si>
  <si>
    <t>502</t>
  </si>
  <si>
    <t>Земельный участок, с/х назначений. Кадастровый номер: 55:20:072101:544. Площадь 500 +/- 196 кв.м. Установленно относительно ориентира, расположенного за пределами участка. Ориентир жилой дом. Участок находится примерно в 980м. от ориентира по направлению на юго-запад. Почтовый адрес ориентира: Омская область, Омский район, с.Харино, ул.Победы д.351</t>
  </si>
  <si>
    <t>503</t>
  </si>
  <si>
    <t>Земельный участок, с/х назначений. Кадастровый номер: 55:20:072101:771. Площадь 1000 +/- 277 кв.м. Установленно относительно ориентира, расположенного за пределами участка. Ориентир жилой дом. Участок находится примерно в 270м. от ориентира по направлению на юго-восток. Почтовый адрес ориентира: Омская область, Омский район, с.Харино, ул.Победы д.342</t>
  </si>
  <si>
    <t>504</t>
  </si>
  <si>
    <t>Земельный участок, с/х назначений. Кадастровый номер: 55:20:072101:661. Площадь 600 +/- 214 кв.м. Установленно относительно ориентира, расположенного за пределами участка. Ориентир жилой дом. Участок находится примерно в 395м. от ориентира по направлению на юг. Почтовый адрес ориентира:Омская область, Омский район, с.Харино, ул.Победы д.342</t>
  </si>
  <si>
    <t>505</t>
  </si>
  <si>
    <t>Земельный участок, с/х назначений. Кадастровый номер: 55:20:072101:620. Площадь 599 +/- 214 кв.м. Установленно относительно ориентира, расположенного за пределами участка. Ориентир жилой дом. Участок находится примерно в 633м. от ориентира по направлению на юг. Почтовый адрес ориентира: Омская область, Омский район, с.Харино, ул.Победы д.342</t>
  </si>
  <si>
    <t>506</t>
  </si>
  <si>
    <t>Земельный участок, с/х назначений. Кадастровый номер: 55:20:072101:558. Площадь 500 +/- 196 кв.м. Установленно относительно ориентира, расположенного за пределами участка. Ориентир жилой дом. Участок находится примерно в 975м. от ориентира по направлению на юго-запад. Почтовый адрес ориентира: Омская область, Омский район, с.Харино, ул.Победы д.351</t>
  </si>
  <si>
    <t>507</t>
  </si>
  <si>
    <t>Земельный участок, с/х назначений. Кадастровый номер: 55:20:072101:553. Площадь 500 +/- 196 кв.м. Установленно относительно ориентира, расположенного за пределами участка. Ориентир жилой дом. Участок находится примерно в 851м. от ориентира по направлению на юго-запад. Почтовый адрес ориентира: Омская область, Омский район, с.Харино, ул.Победы д.351</t>
  </si>
  <si>
    <t>508</t>
  </si>
  <si>
    <t>Земельный участок, с/х назначений. Кадастровый номер: 55:20:072101:554. Площадь 500 +/- 196 кв.м. Установленно относительно ориентира, расположенного за пределами участка. Ориентир жилой дом. Участок находится примерно в 837 м. от ориентира по направлению на юго-запад. Почтовый адрес ориентира: Омская область, Омский район, с.Харино, ул.Победы д.351</t>
  </si>
  <si>
    <t>509</t>
  </si>
  <si>
    <t>Земельный участок, с/х назначений. Кадастровый номер: 55:20:072101:550. Площадь 500 +/- 196 кв.м. Установленно относительно ориентира, расположенного за пределами участка. Ориентир жилой дом. Участок находится примерно в 890м. от ориентира по направлению на юго-запад. Почтовый адрес ориентира: Омская область, Омский район, с.Харино, ул.Победы д.351</t>
  </si>
  <si>
    <t>510</t>
  </si>
  <si>
    <t>Земельный участок, с/х назначений. Кадастровый номер: 55:20:072101:549. Площадь 500 +/- 196 кв.м. Установленно относительно ориентира, расположенного за пределами участка. Ориентир жилой дом. Участок находится примерно в 907м. от ориентира по направлению на юго-запад. Почтовый адрес ориентира: Омская область, Омский район, с.Харино, ул.Победы д.351</t>
  </si>
  <si>
    <t>511</t>
  </si>
  <si>
    <t>Земельный участок, с/х назначений. Кадастровый номер: 55:20:072101:630. Площадь 600 +/- 214 кв.м. Установленно относительно ориентира, расположенного за пределами участка. Ориентир жилой дом. Участок находится примерно в 652м. от ориентира по направлению на юго-запад. Почтовый адрес ориентира: Омская область, Омский район, с.Харино, ул.Победы д.351</t>
  </si>
  <si>
    <t>512</t>
  </si>
  <si>
    <t>Земельный участок, с/х назначений. Кадастровый номер: 55:20:072101:631. Площадь 600 +/- 214 кв.м. Установленно относительно ориентира, расположенного за пределами участка. Ориентир жилой дом. Участок находится примерно в 635м. от ориентира по направлению на юго-запад. Почтовый адрес ориентира: Омская область, Омский район, с.Харино, ул.Победы д.351</t>
  </si>
  <si>
    <t>513</t>
  </si>
  <si>
    <t>Земельный участок, с/х назначений. Кадастровый номер: 55:20:072101:632. Площадь 599 +/- 214 кв.м. Установленно относительно ориентира, расположенного за пределами участка. Ориентир жилой дом. Участок находится примерно в 795м. от ориентира по направлению на юго-запад. Почтовый адрес ориентира: Омская область, Омский район, с.Харино, ул.Победы д.351</t>
  </si>
  <si>
    <t>514</t>
  </si>
  <si>
    <t>Земельный участок, с/х назначений. Кадастровый номер: 55:20:072101:725. Площадь 1000 +/- 287 кв.м. Установленно относительно ориентира, расположенного за пределами участка. Ориентир жилой дом. Участок находится примерно в 287м. от ориентира по направлению на юго-восток. Почтовый адрес ориентира: Омская область, Омский район, с.Харино, ул.Победы д.342</t>
  </si>
  <si>
    <t>515</t>
  </si>
  <si>
    <t>Земельный участок, с/х назначений. Кадастровый номер: 55:20:072101:724. Площадь 1000 +/- 311 кв.м. Установленно относительно ориентира, расположенного за пределами участка. Ориентир жилой дом. Участок находится примерно в 311м. от ориентира по направлению на юго-восток. Почтовый адрес ориентира: Омская область, Омский район, с.Харино, ул.Победы д.342</t>
  </si>
  <si>
    <t>516</t>
  </si>
  <si>
    <t>Земельный участок, с/х назначений. Кадастровый номер: 55:20:072101:723. Площадь 1000 +/- 277 кв.м. Установленно относительно ориентира, расположенного за пределами участка. Ориентир жилой дом. Участок находится примерно в 338м. от ориентира по направлению на юго-восток. Почтовый адрес ориентира: Омская область, Омский район, с.Харино, ул.Победы д.342</t>
  </si>
  <si>
    <t>517</t>
  </si>
  <si>
    <t>Земельный участок, с/х назначений. Кадастровый номер: 55:20:072101:722. Площадь 997 +/- 276 кв.м. Установленно относительно ориентира, расположенного за пределами участка. Ориентир жилой дом. Участок находится примерно в 362м. от ориентира по направлению на юго-восток. Почтовый адрес ориентира: Омская область, Омский район, с.Харино, ул.Победы д.342</t>
  </si>
  <si>
    <t>518</t>
  </si>
  <si>
    <t>Земельный участок, с/х назначений. Кадастровый номер: 55:20:072101:675. Площадь 600 +/- 214 кв.м. Установленно относительно ориентира, расположенного за пределами участка. Ориентир жилой дом. Участок находится примерно в 528 м. от ориентира по направлению на юг. Почтовый адрес ориентира: Омская область, Омский район, с.Харино, ул.Победы д.342</t>
  </si>
  <si>
    <t>519</t>
  </si>
  <si>
    <t>Земельный участок, с/х назначений. Кадастровый номер: 55:20:072101:682. Площадь 599 +/- 214 кв.м. Установленно относительно ориентира, расположенного за пределами участка. Ориентир жилой дом. Участок находится примерно в 591м. от ориентира по направлению на юг. Почтовый адрес ориентира: Омская область, Омский район, с.Харино, ул.Победы д.342</t>
  </si>
  <si>
    <t>520</t>
  </si>
  <si>
    <t>Земельный участок, с/х назначений. Кадастровый номер: 55:20:072101:419. Площадь 500 +/- 196 кв.м. Установленно относительно ориентира, расположенного за пределами участка. Ориентир жилой дом. Участок находится примерно в 1258м. от ориентира по направлению на юго-запад. Почтовый адрес ориентира: Омская область, Омский район, с.Харино, ул.Победы д.351</t>
  </si>
  <si>
    <t>521</t>
  </si>
  <si>
    <t>Земельный участок, с/х назначений. Кадастровый номер: 55:20:072101:706. Площадь 599 +/- 214 кв.м. Установленно относительно ориентира, расположенного за пределами участка. Ориентир жилой дом. Участок находится примерно в 565м. от ориентира по направлению на юго-восток. Почтовый адрес ориентира: Омская область, Омский район, с.Харино, ул.Победы д.351</t>
  </si>
  <si>
    <t>522</t>
  </si>
  <si>
    <t>Земельный участок, с/х назначений. Кадастровый номер: 55:20:072101:705. Площадь 600 +/- 214 кв.м. Установленно относительно ориентира, расположенного за пределами участка. Ориентир жилой дом. Участок находится примерно в 580м. от ориентира по направлению на юго-восток. Почтовый адрес ориентира: Омская область, Омский район, с.Харино, ул.Победы д.351</t>
  </si>
  <si>
    <t>523</t>
  </si>
  <si>
    <t>Земельный участок, с/х назначений. Кадастровый номер: 55:20:072101:600. Площадь 599 +/- 214 кв.м. Установленно относительно ориентира, расположенного за пределами участка. Ориентир жилой дом. Участок находится примерно в 603м. от ориентира по направлению на юго-запад. Почтовый адрес ориентира: Омская область, Омский район, с.Харино, ул.Победы д.342</t>
  </si>
  <si>
    <t>524</t>
  </si>
  <si>
    <t>Земельный участок, с/х назначений. Кадастровый номер: 55:20:072101:406. Площадь 500 +/- 196 кв.м. Установленно относительно ориентира, расположенного за пределами участка. Ориентир жилой дом. Участок находится примерно в 1250м. от ориентира по направлению на юго-запад. Почтовый адрес ориентира: Омская область, Омский район, с.Харино, ул.Победы д.351</t>
  </si>
  <si>
    <t>525</t>
  </si>
  <si>
    <t>Земельный участок, с/х назначений. Кадастровый номер: 55:20:072101:403. Площадь 500 +/- 196кв.м. Установленно относительно ориентира, расположенного за пределами участка. Ориентир жилой дом. Участок находится примерно в 1294м. от ориентира по направлению на юго-запад. Почтовый адрес ориентира:Омская область, Омский район, с.Харино, ул.Победы д.351</t>
  </si>
  <si>
    <t>526</t>
  </si>
  <si>
    <t>Земельный участок, с/х назначений. Кадастровый номер: 55:20:072101:407. Площадь 500 +/- 196 кв.м. Установленно относительно ориентира, расположенного за пределами участка. Ориентир жилой дом. Участок находится примерно в 1236м. от ориентира по направлению на юго-запад. Почтовый адрес ориентира: Омская область, Омский район, с.Харино, ул.Победы д.351</t>
  </si>
  <si>
    <t>527</t>
  </si>
  <si>
    <t>Земельный участок, с/х назначений. Кадстровый номер: 55:20:072101:402. Площадь 500 +/- 196 кв.м. Установленно относительно ориентира, расположенного за пределами участка. Ориентир жилой дом. Участок находится примерно в 1309м. от ориентира по направлению на юго-запад. Почтовый адрес ориентира: Омская область, Омский район, с.Харино, ул.Победы д.351</t>
  </si>
  <si>
    <t>528</t>
  </si>
  <si>
    <t>Земельный участок, с/х назначений. Кадастровый номер: 55:20:072101:744. Площадь 1000 +/- 277 кв.м. Установленно относительно ориентира, расположенного за пределами участка. Ориентир жилой дом. Участок находится примерно в 403м. от ориентира по направлению на юго-восток. Почтовый адрес ориентира:Омская область, Омский район, с.Харино, ул.Победы д.351</t>
  </si>
  <si>
    <t>529</t>
  </si>
  <si>
    <t>Земельный участок, с/х назначений. Кадастровый номер: 55:20:072101:571. Площадь 510 +/- 198 кв.м. Установленно относительно ориентира, расположенного за пределами участка. Ориентир жилой дом. Участок находится примерно в 979м. от ориентира по направлению на юго-запад. Почтовый адрес ориентира: Омская область, Омский район, с.Харино, ул.Победы д.351</t>
  </si>
  <si>
    <t>530</t>
  </si>
  <si>
    <t>Земельный участок, с/х назначений. Кадастровый номер: 55:20:072101:612. Площадь 599 +/- 214  кв.м. Установленно относительно ориентира, расположенного за пределами участка. Ориентир жилой дом. Участок находится примерно в 765м. от ориентира по направлению на юго-запад. Почтовый адрес ориентира: Омская область, Омский район, с.Харино, ул.Победы д.342</t>
  </si>
  <si>
    <t>531</t>
  </si>
  <si>
    <t>Земельный участок, с/х назначений. Кадастровый номер: 55:20:072101:707. Площадь 600 +/- 214 кв.м. Установленно относительно ориентира, расположенного за пределами участка. Ориентир  дом. Участок находится примерно в 550м. от ориентира по направлению на юго-восток. Почтовый адрес ориентира: Омская область, Омский район, с.Харино, ул.Победы д.351</t>
  </si>
  <si>
    <t>532</t>
  </si>
  <si>
    <t>Земельный участок, с/х назначений. Кадастровый номер: 55:20:072101:708. Площадь 599 +/- 214 кв.м. Установленно относительно ориентира, расположенного за пределами участка. Ориентир жилой дом. Участок находится примерно в 537м. от ориентира по направлению на юго-восток. Почтовый адрес ориентира: Омская область, Омский район, с.Харино, ул.Победы д.351</t>
  </si>
  <si>
    <t>533</t>
  </si>
  <si>
    <t>Земельный участок, с/х назначений. Кадастровый номер: 55:20:072101:709. Площадь 600 +/- 214 кв.м. Установленно относительно ориентира, расположенного за пределами участка. Ориентир жилой дом. Участок находится примерно в 524м. от ориентира по направлению на юго-восток. Почтовый адрес ориентира: Омская область, Омский район, с.Харино, ул.Победы д.351</t>
  </si>
  <si>
    <t>534</t>
  </si>
  <si>
    <t>Земельный участок, с/х назначений. Кадастровый номер: 55:20:072101:710. Площадь 599 +/- 214 кв.м. Установленно относительно ориентира, расположенного за пределами участка. Ориентир жилой дом. Участок находится примерно в 510м. от ориентира по направлению на юго-восток. Почтовый адрес ориентира: Омская область, Омский район, с.Харино, ул.Победы д.351</t>
  </si>
  <si>
    <t>535</t>
  </si>
  <si>
    <t>Земельный участок, с/х назначений. Кадастровый номер: 55:20:072101:711. Площадь 600 +/- 214 кв.м. Установлено относительно ориентира, расположенного за пределами участка. Ориентир жилой дом. Участок находится примерно в 496м. от ориентира по направлению на юго-восток. Почтовый адрес ориентира: Омская область, Омский район, с.Харино, ул.Победы д.351</t>
  </si>
  <si>
    <t>536</t>
  </si>
  <si>
    <t>Земельный участок, с/х назначений. Кадастровый номер: 55:20:072101:623. Площадь 600 +/- 214 кв.м.Установленно относительно ориентира, расположенного за пределами участка. Ориентир жилой дом. Участок находится примерно в 765м. от ориентира по направлению на юго-запад. Почтовый адрес ориентира: Омская область, Омский район, с.Харино, ул.Победы д.351</t>
  </si>
  <si>
    <t>537</t>
  </si>
  <si>
    <t>Земельный участок, с/х назначений. Кадастровый номер: 55:20:072101:622. Площадь 599 +/- 214 кв.м. Установленно относительно ориентира, расположенного за пределами участка. Ориентир жилой дом. Участок находится примерно в 784м. от ориентира по направлению на юго-запад. Почтовый адрес ориентира: Омская область, Омский район, с.Харино, ул.Победы д.351</t>
  </si>
  <si>
    <t>538</t>
  </si>
  <si>
    <t>Земельный участок, с/х назначений. Кадастровый номер: 55:20:072101:621. Площадь 600 +/- 214 кв.м. Установленно относительно ориентира, расположенного за пределами участка. Ориентир жилой дом. Участок находится примерно в 618м. от ориентира по направлению на юг. Почтовый адрес ориентира: Омская область, Омский район, с.Харино, ул.Победы д.342</t>
  </si>
  <si>
    <t>539</t>
  </si>
  <si>
    <t>Земельный участок, с/х назначений. Кадастровый номер: 55:20:072101:749. Площадь 1000 +/- 277 кв.м. Установленно относительно ориентира, расположенного за пределами участка. Ориентир жилой дом. Участок находится примерно в 429м. от ориентира по направлению на юго-восток. Почтовый адрес ориентира:Омская область, Омский район, с.Харино, ул.Победы д.351</t>
  </si>
  <si>
    <t>540</t>
  </si>
  <si>
    <t>Земельный участок, с/х назначений. Кадастровый номер: 55:20:072101:727. Площадь 997 +/- 276 кв.м. Установленно относительно ориентира, расположенного за пределами участка. Ориентир жилой дом. Участок находится примерно в 378м. от ориентира по направлению на юго-восток. Почтовый адрес ориентира: Омская область, Омский район, с.Харино, ул.Победы д.342</t>
  </si>
  <si>
    <t>541</t>
  </si>
  <si>
    <t>Земельный участок, с/х назначений. Кадастровый номер: 55:20:072101:712. Площадь 621 +/- 218 кв.м. Установленно относительно ориентира, расположенного за пределами участка. Ориентир жилой дом. Участок находится примерно в 651м. от ориентира по направлению на юго-восток. Почтовый адрес ориентира:Омская область, Омский район, с.Харино, ул.Победы д.351</t>
  </si>
  <si>
    <t>542</t>
  </si>
  <si>
    <t>Земельный участок, с/х назначений. Кадастровый номер: 55:20:072101:713. Площадь 620 +/- 218кв.м. Установленно относительно ориентира, расположенного за пределами участка. Ориентир жилой дом. Участок находится примерно в 636м. от ориентира по направлению на юго-восток. Почтовый адрес ориентира: Омская область, Омский район, с.Харино, ул.Победы д.351</t>
  </si>
  <si>
    <t>543</t>
  </si>
  <si>
    <t>Земельный участок, с/х назначений. Кадастровый номер: 55:20:072101:714. Площадь 620 +/- 218 кв.м. Установленно относительно ориентира, расположенного за пределами участка. Ориентир жилой дом. Участок находится примерно в 621м. от ориентира по направлению на юго-восток. Почтовый адрес ориентира:Омская область, Омский район, с.Харино, ул.Победы д.351</t>
  </si>
  <si>
    <t>544</t>
  </si>
  <si>
    <t>Земельный участок, с/х назначений. Кадастровый номер: 55:20:072101:715. Площадь 619 +/- 218кв.м. Установленно относительно ориентира, расположенного за пределами участка. Ориентир жилой дом. Участок находится примерно в 609м. от ориентира по направлению на юго-восток. Почтовый адрес ориентира: Омская область, Омский район, с.Харино, ул.Победы д.351</t>
  </si>
  <si>
    <t>545</t>
  </si>
  <si>
    <t>Земельный участок, с/х назначений. Кадастровый номер: 55:20:072101:551. Площадь 500 +/- 196 кв.м. Установленно относительно ориентира, расположенного за пределами участка. Ориентир жилой дом. Участок находится примерно в 879м. от ориентира по направлению на юго-запад. Почтовый адрес ориентира: Омская область, Омский район, с.Харино, ул.Победы д.351</t>
  </si>
  <si>
    <t>546</t>
  </si>
  <si>
    <t>Земельный участок, с/х назначений. Кадастровый номер: 55:20:072101:555. Площадь 500 +/- 196 кв.м. Установленно относительно ориентира, расположенного за пределами участка. Ориентир жилой дом. Участок находится примерно в 823м. от ориентира по направлению на юго-запад. Почтовый адрес ориентира:Омская область, Омский район, с.Харино, ул.Победы д.351</t>
  </si>
  <si>
    <t>547</t>
  </si>
  <si>
    <t>Земельный участок, с/х назначений. Кадастровый номер: 55:20:072101:556. Площадь 500 +/- 196 кв.м. Установленно относительно ориентира, расположенного за пределами участка. Ориентир жилой дом. Участок находится примерно в 809м. от ориентира по направлению на юго-запад. Почтовый адрес ориентира: Омская область, Омский район, с.Харино, ул.Победы д.351</t>
  </si>
  <si>
    <t>548</t>
  </si>
  <si>
    <t>Земельный участок, с/х назначений. Кадастровый номер: 55:20:072101:557. Площадь 500 +/- 196 кв.м Установленно относительно ориентира, расположенного за пределами участка. Ориентир жилой дом. Участок находится примерно в 988м. от ориентира по направлению на юго-запад. Почтовый адрес ориентира: Омская область, Омский район, с.Харино, ул.Победы д.351</t>
  </si>
  <si>
    <t>549</t>
  </si>
  <si>
    <t>Земельный участок, с/х назначений. Кадастровый номер: 55:20:072101:648. Площадь 623 +/- 218кв.м. Установленно относительно ориентира, расположенного за пределами участка. Ориентир жилой дом. Участок находится примерно в 720м. от ориентира по направлению на юг. Почтовый адрес ориентира:Омская область, Омский район, с.Харино, ул.Победы д.351</t>
  </si>
  <si>
    <t>550</t>
  </si>
  <si>
    <t>Земельный участок, с/х назначений. Кадастровый номер: 55:20:072101:748. Площадь 1000 +/- 277 кв.м. Установленно относительно ориентира, расположенного за пределами участка. Ориентир жилой дом. Участок находится примерно в 449м. от ориентира по направлению на юго-восток. Почтовый адрес ориентира: Омская область, Омский район, с.Харино, ул.Победы д.351</t>
  </si>
  <si>
    <t>551</t>
  </si>
  <si>
    <t>Земельный участок, с/х назначений. Кадастровый номер: 55:20:072101:688. Площадь 599 +/- 214 кв.м. Установленно относительно ориентира, расположенного за пределами участка. Ориентир жилой дом. Участок находится примерно в 500м. от ориентира по направлению на юго-восток. Почтовый адрес ориентира:Омская область, Омский район, с.Харино, ул.Победы д.342</t>
  </si>
  <si>
    <t>552</t>
  </si>
  <si>
    <t>Земельный участок, с/х назначений. Кадастровый номер: 55:20:072101:690. Площадь 600 +/- 214 кв.м. Установленно относительно ориентира, расположенного за пределами участка. Ориентир жилой дом. Участок находится примерно в 472м. от ориентира по направлению на юго-восток. Почтовый адрес ориентира:Омская область, Омский район, с.Харино, ул.Победы д.342</t>
  </si>
  <si>
    <t>553</t>
  </si>
  <si>
    <t>Земельный участок, с/х назначений. Кадастровый номер: 55:20:072101:678. Площадь 599 +/- 483 кв.м. Установленно относительно ориентира, расположенного за пределами участка. Ориентир жилой дом. Участок находится примерно в 483м. от ориентира по направлению на юго-восток. Почтовый адрес ориентира: Омская область, Омский район, с.Харино, ул.Победы д.342</t>
  </si>
  <si>
    <t>554</t>
  </si>
  <si>
    <t>Земельный участок, с/х назначений. Кадастровый номер: 55:20:072101:677. Площадь 600 +/- 214 кв.м. Установленно относительно ориентира, расположенного за пределами участка. Ориентир жилой дом. Участок находится примерно в 497м., от ориентира по направлению на юго-восток. Почтовый адрес ориентира:Омская область, Омский район, с.Харино, ул.Победы д.342</t>
  </si>
  <si>
    <t>555</t>
  </si>
  <si>
    <t>Земельный участок, с/х назначений. Кадастровый номер: 55:20:072101:691. Площадь 600 +/- 214 кв.м. Установленно относительно ориентира, расположенного за пределами участка. Ориентир жилой дом. Участок находится примерно в 457м., от ориентира по направлению на юго-восток. Почтовый адрес ориентира: Омская область, Омский район, с.Харино, ул.Победы д.342</t>
  </si>
  <si>
    <t>556</t>
  </si>
  <si>
    <t>Земельный участок, с/х назначений. Кадастровый номер: 55:20:072101:679. Площадь 600 +/- 214 кв.м. Установленно относительно ориентира, расположенного за пределами участка. Ориентир жилой дом. Участок находится примерно в 467м., от ориентира по направлению на юго-восток. Почтовый адрес ориентира: Омская область, Омский район, с.Харино, ул.Победы д.342</t>
  </si>
  <si>
    <t>557</t>
  </si>
  <si>
    <t>Земельный участок, с/х назначений. Кадастровый номер: 55:20:072101:680. Площадь 600 +/- 214 кв.м. Установленно относительно ориентира, расположенного за пределами участка. Ориентир жилой дом. Участок находится примерно в 451м., от ориентира по направлению на юго-восток. Почтовый адрес ориентира: Омская область, Омский район, с.Харино, ул.Победы д.342</t>
  </si>
  <si>
    <t>558</t>
  </si>
  <si>
    <t>Земельный участок, с/х назначений. Кадастровый номер: 55:20:072101:681. Площадь 600 +/- 214 кв.м. Установленно относительно ориентира, расположенного за пределами участка. Ориентир жилой дом. Участок находится примерно в 437м., от ориентира по направлению на юго-восток. Почтовый адрес ориентира:Омская область, Омский район, с.Харино, ул.Победы д.342</t>
  </si>
  <si>
    <t>559</t>
  </si>
  <si>
    <t>Земельный участок, с/х назначений. Кадастровый номер: 55:20:072101:728. Площадь 1000 +/- 277 кв.м. Установленно относительно ориентира, расположенного за пределами участка. Ориентир жилой дом. Участок находится примерно в 355м., от ориентира по направлению на юго-восток. Почтовый адрес ориентира: Омская область, Омский район, с.Харино, ул.Победы д.342</t>
  </si>
  <si>
    <t>560</t>
  </si>
  <si>
    <t>Земельный участок, с/х назначений. Кадастровый номер: 55:20:072101:733. Площадь 1000 +/- 277 кв.м. Установленно относительно ориентира, расположенного за пределами участка. Ориентир жилой дом. Участок находится примерно в 385м., от ориентира по направлению на юго-восток. Почтовый адрес ориентира:Омская область, Омский район, с.Харино, ул.Победы д.342</t>
  </si>
  <si>
    <t>561</t>
  </si>
  <si>
    <t>Земельный участок, с/х назначений. Кадастровый номер: 55:20:070101:4137. Площадь 12382 +/- 39 кв.м. Установленно относительно ориентира, расположенного за пределами участка. Ориентир  здание. Участок находится примерно в 60м., от ориентира по направлению на восток. Почтовый адрес ориентира: Омская область, Омский район, п.Ключи, ул. Берёзовая, д.1</t>
  </si>
  <si>
    <t>562</t>
  </si>
  <si>
    <t>Земельный участок, с/х назначений. Кадастровый номер: 55:20:070101:4136. Площадь 1086 +/- 12 кв.м. Установленно относительно ориентира, расположенного в границах участка. Ориентир здание. Почтовый адрес ориентира: Омская область, Омский район, п.Ключи, ул. Берёзовая, д.1</t>
  </si>
  <si>
    <t>563</t>
  </si>
  <si>
    <t>Земельный участок, с/х назначений. Кадастровый номер: 55:20:072102:355. Площадь 11626 +/- 38 кв.м. Установленно относительно ориентира, расположенного за пределами участка. Ориентир здание. Участок находится примерно в 678м., от ориентира по направлению на юго-запад. Почтовый адрес ориентира: Омская область, Омский район, п.Ключи, ул. Берёзовая, д.1</t>
  </si>
  <si>
    <t>564</t>
  </si>
  <si>
    <t>Земельный участок, с/х назначений. Кадастровый номер: 55:20:072102:354. Площадь 14 +/- 1 кв.м. Установлено относительно ориентира, расположенного за пределами участка. Ориентир здание. Участок находится примерно в 678м. от ориентира по направлению на юго-запад. Почтовый адрес ориентира: Омская область, Омский район, п.Ключи, ул. Берёзовая, д.1</t>
  </si>
  <si>
    <t>565</t>
  </si>
  <si>
    <t>Земельный участок, с/х назначений. Кадастровый номер: 55:20:000000:5132. Площадь 16189 +/- 45 кв.м. Установленно относительно ориентира, расположенного за пределами участка. Ориентир административное здание. Участок находится примерно в 511м., от ориентира по направлению на юго-запад. Почтовый адрес ориентира: Омская область, Омский район, п.Ключи, ул. Берёзовая, д.1</t>
  </si>
  <si>
    <t>566</t>
  </si>
  <si>
    <t>Земельный участок, с/х назначений. Кадастровый номер: 55:20:000000:5131. Площадь 1163 +/- 12 кв.м. Установленно относительно ориентира, расположенного за пределами участка. Ориентир административное здание. Участок находится примерно в 654м., от ориентира по направлению на юго-запад. Почтовый адрес ориентира: Омская область, Омский район, п.Ключи, ул. Берёзовая, д.1</t>
  </si>
  <si>
    <t>567</t>
  </si>
  <si>
    <t>Нежилое здание. КПП №1. Кадастровый номер: 55:20:000000:5174. Площадь 52,8 кв.м. Адрес: Омская область, Омский район, п.Ключи Березовая 1/1*******</t>
  </si>
  <si>
    <t>568</t>
  </si>
  <si>
    <t>Нежилое помещение. Этаж №1. Кадастровый номер: 55:20:070101:2919. Площадь 64,9 кв.м. Адрес: Омская область, Омский район, п.Ключи, ул.Березовая, д.2 пом.1П</t>
  </si>
  <si>
    <t>569</t>
  </si>
  <si>
    <t>Нежилое помещение. Этаж №1. Кадастровый номер: 55:20:070101:4166. Площадь 105кв.м. Адрес: Омская область, Омский район, п.Ключи, ул.Березовая, д.2 пом.7П</t>
  </si>
  <si>
    <t>570</t>
  </si>
  <si>
    <t>Нежилое помещение. Этаж №1. Кадастровый номер: 55:20:070101:4162. Площадь 101,4 кв.м. Адрес: Омская область, Омский район, п.Ключи, ул.Березовая, д.2 пом.2П</t>
  </si>
  <si>
    <t>571</t>
  </si>
  <si>
    <t>Нежилое помещение. Этаж №1. Кадастровый номер: 55:20:070101:4167.  Площадь 40,2 кв.м. Адрес: Омская область, Омский район, п.Ключи, ул.Березовая, д.2 пом.3П</t>
  </si>
  <si>
    <t>572</t>
  </si>
  <si>
    <t>Нежилое помещение. Этаж №1. Кадастровый номер: 55:20:070101:4163. Площадь 13,2 кв.м. Адрес: Омская область, Омский район, п.Ключи, ул.Березовая, д.2 пом.4П</t>
  </si>
  <si>
    <t>573</t>
  </si>
  <si>
    <t>Нежилое помещение. Этаж №1. Кадастровый номер: 55:20:070101:4164. Площадь 24,8 кв.м. Адрес: Омская область, Омский район, п.Ключи, ул.Березовая, д.2 пом.5П</t>
  </si>
  <si>
    <t>574</t>
  </si>
  <si>
    <t>Нежилое помещение. Этаж №1. Кадастровый номер: 55:20:070101:4165. Площадь 48,6 кв.м. Адрес: Омская область, Омский раойн, п.Ключи, ул.Березовая, д.2 пом.6П</t>
  </si>
  <si>
    <t>575</t>
  </si>
  <si>
    <t>Земельный участок, с/х назначений. Кадастровый номер: 55:20:070101:4160. Площадь 63 +/- 3 кв.м. Установленно относительно ориентира, расположенного за пределами участка. Ориентир котельная ООО "Сибагрохолдинг". Участок находится примерно в 2м., от ориентира по направлению на Юго-Запад. Почтовый адрес ориентира:  Омская область, Омский район, п.Ключи, ул. Берёзовая, д.1</t>
  </si>
  <si>
    <t>576</t>
  </si>
  <si>
    <t>Нежилое помещение. Этаж №1. Кадастровый номер: 55:20:070101:4155. Площадь 384,5 кв.м. Адрес: Омская область, Омский район, п.Ключи, ул.Березовая 1, пом.1П.</t>
  </si>
  <si>
    <t>577</t>
  </si>
  <si>
    <t>Земельный участок, с/х назначений. Кадастровый номер: 55:20:072102:403. Площадь 8866+/-33 кв.м. Установленно относительно ориентира, расположенного за пределами участка. Ориентир здание. Участок находится примерно в 111м., от ориентира по направлению на Северо-Запад. Почтовый адрес ориентира: Омская область, Омский район, п.Ключи, ул.Березовая д.20*********</t>
  </si>
  <si>
    <t>578</t>
  </si>
  <si>
    <t>Земельный участок, с/х назначений. Кадастровый номер: 55:20:072102:404. Площадь 7841+/-31 кв.м. Установленно относительно ориентира, расположенного за пределами участка. Ориентир здание. Участок находится примерно в 45м., от ориентира по направлению на Северо-Запад. Почтовый адрес ориентира: Омская область, Омский район, п.Ключи, ул.Березовая д.20</t>
  </si>
  <si>
    <t>579</t>
  </si>
  <si>
    <t>Земельный участок, с/х назначений. Кадастровый номер: 55:20:072101:858. Площадь 57852+/-84 кв.м. Установленно относительно ориентира, расположенного за пределами участка. Ориентир жилой дом. Участок находится примерно в 870м., от ориентира по направлению на Юг. Почтовый адрес ориентира: Омская область, Омский район, с.Харино, ул.Победы, д.322</t>
  </si>
  <si>
    <t>580</t>
  </si>
  <si>
    <t>Земельный участок, с/х назначений. Кадастровый номер: 55:20:072101:859. Площадь 4118+/-22 кв.м. Установленно относительно ориентира, расположенного за пределами участка. Ориентир жилой дом. Участок находится примерно в 1220м., от ориентира по направлению на Юг. Почтовый адрес ориентира: Омская область, Омский район, с.Харино, ул.Победы, д.322</t>
  </si>
  <si>
    <t>581</t>
  </si>
  <si>
    <t>Земельный участок, с/х назначений. Кадастровый номер: 55:20:072101:862. Площадь 10898+/-913 кв.м. Установленно относительно ориентира, расположенного за пределами участка. Ориентир жилой дом. Участок находится примерно в 1610м., от ориентира по направлению на Юг. Почтовый адрес ориентира: Омская область, Омский район, с.Харино, ул.Победы, д.322</t>
  </si>
  <si>
    <t>582</t>
  </si>
  <si>
    <t>Земельный участок, с/х назначений. Кадастровый номер: 55:20:072101:848. Площадь 818+/-250 кв.м. Установленно относительно ориентира, расположенного за пределами участка. Ориентир жилой дом. Участок находится примерно в 1450м., от ориентира по направлению на Юг. Почтовый адрес ориентира: Омская область, Омский район, с.Харино, ул.Победы, д.322</t>
  </si>
  <si>
    <t>583</t>
  </si>
  <si>
    <t>Земельный участок, с/х назначений. Кадастровый номер: 55:20:072101:857. Площадь 21420+/- 51 кв.м. Установленно относительно ориентира, расположенного за пределами участка. Ориентир жилой дом. Участок находится примерно в 1450м., от ориентира по направлению на Юг. Почтовый адрес ориентира: Омская область, Омский район, с.Харино, ул.Победы, д.322</t>
  </si>
  <si>
    <t>584</t>
  </si>
  <si>
    <t>Земельный участок, с/х назначений. Кадастровый номер: 55:20:000000:5547. Площадь 1737506+/-11534 кв.м. Установленно относительно ориентира, расположенного за пределами участка. Ориентир жилой дом. Участок находится примерно в 2090м., от ориентира по направлению на Юго-Восток. Почтовый адрес ориентира: Омская область, Омский район, п.Ключи, ул.Светлая д.48</t>
  </si>
  <si>
    <t>585</t>
  </si>
  <si>
    <t>Земельный участок, с/х назначений, Кадастровый номер: 55:20:072101:863. Площадь 16057+/-1109 кв.м. Установленно относительно ориентира, расположенного за пределами участка. Ориентир жилой дом. Участок находится примерно в 1150м., от ориентира по направлению на Юг. Почтовый адрес ориентира: Омская область, Омский район, с.Харино, ул.Победы, д.322</t>
  </si>
  <si>
    <t>586</t>
  </si>
  <si>
    <t>Земельный участок, с/х назначений. Кадастровый номер: 55:20:072101:852. Площадь 307533 +/- 4852 кв.м. Установленно относительно ориентира, расположенного за пределами участка. Ориентир жилой дом. Участок находится примерно в 1070м., от ориентира по направлению на юго-запад. Почтовый адрес ориентира: Омская область, Омский район, с.Харино, ул.Победы, д.322</t>
  </si>
  <si>
    <t>587</t>
  </si>
  <si>
    <t>Земельный участок, с/х назначений. Кадастровый номер: 55:20:072101:853. Площадь 266947 +/- 4521 кв.м. Установленно относительно ориентира, расположенного за пределами участка. Ориентир жилой дом. Участок находится примерно в 620м., от ориентира по направлению на Юг.  Почтовый адрес ориентира: Омская область, Омский район, с.Харино, ул.Победы д.322</t>
  </si>
  <si>
    <t>588</t>
  </si>
  <si>
    <t>Земельный участок, с/х назначений.Кадастровый номер: 55:20:072101:851. Площадь 2625 +/- 448 кв.м. Установленно относительно ориентира, расположенного за пределами участка. Ориентир жилой дом. Участок находится примерно в 800м., от ориентира по направлению на Юго-запад. Почтовый адрес ориентира: Омская область, Омский район, с.Харино, ул.Победы д.322</t>
  </si>
  <si>
    <t>589</t>
  </si>
  <si>
    <t>Земельный участок, с/х назначений. Кадастровый номер: 55:20:072101:860. Площадь 2989+/-478 кв.м. Установленно относительно ориентира, расположенного за пределами участка. Ориентир жилой дом. Участок находится примерно в 4260м., от ориентира по направлению на Юг. Почтовый адрес ориентира: Омская область, Омский район, с.Харино, ул.Победы, д.322</t>
  </si>
  <si>
    <t>590</t>
  </si>
  <si>
    <t>Земельный участок, с/х назначений. Кадастровый номер: 55:20:072101:871. Площадь 1559522+/-10927 кв.м. Установленно относительно ориентира, расположенного за пределами участка. Ориентир жилой дом. Участок находится примерно в 4450м., от ориентира по направлению на Юг. Почтовый адрес ориентира: Омская область, Омский район, с.Харино, ул.Победы, д.322</t>
  </si>
  <si>
    <t>591</t>
  </si>
  <si>
    <t>Земельный участок, с/х назначений. Кадастровый номер: 55:20:072101:856. Площадь 12178+/-966 кв.м. Установленно относительно ориентира, расположенного за пределами участка. Ориентир жилой дом. Участок находится примерно в 3220м., от ориентира по направлению на Юг. Почтовый адрес ориентира: Омская область, Омский район, с.Харино, ул.Победы, д.322</t>
  </si>
  <si>
    <t>592</t>
  </si>
  <si>
    <t>Земельный участок, с/х назначений. Кадастровый номер: 55:20:072101:847. Площадь 90713 +/- 2635 кв.м. Установлено относительно ориентира, расположенного за пределами участка. Ориентир жилой дом. Участок находится примерно в 1230м. от ориентира по направлению на юг. Почтовый адрес ориентира:Омская область, Омский район, с.Харино, ул.Победы д.322</t>
  </si>
  <si>
    <t>593</t>
  </si>
  <si>
    <t>Земельный участок, с/х назначений. Кадастровый номер: 55:20:072101:850. Площадь 6301+/-695 кв.м. Установленно относительно ориентира, расположенного за пределами участка. Ориентир жилой дом. Участок находится примерно в 1800м., от ориентира по направлению на Юг. Почтовый адрес ориентира: Омская область, Омский район, село Харино, ул. Победы, д.322</t>
  </si>
  <si>
    <t>Итого</t>
  </si>
  <si>
    <t>** от объекта осталось 667,7 кв.м.</t>
  </si>
  <si>
    <t>*** от объекта осталось 579,7 кв.м., также в здании имеется следующее оборудование: оборудование беспроводного интернета, оптоволоконная ЛВС, сетевой контур, сигнализация офисная, система пожарной сигнализации и оповещения о пожаре</t>
  </si>
  <si>
    <t>**** от объекта осталось 667,2 кв.м.</t>
  </si>
  <si>
    <t>***** от объекта осталось 1635 кв.м.</t>
  </si>
  <si>
    <t>******в здание имеется следующее оборудование: сетевой контур, система охранной сигнализации АБК</t>
  </si>
  <si>
    <t>******* в здание имеется следующее оборудование: сигнализация охранная. По выписке из ЕГРП обременение объекта в пользу ПАО "Сбербанк", данные уточняются.</t>
  </si>
  <si>
    <t>********на земельном участке имеется асфальтная площадка, внутрихозяйственные дороги</t>
  </si>
  <si>
    <t>*********на земельном участке имеются внутрихозяйственные дороги</t>
  </si>
  <si>
    <t>Итого по странице :</t>
  </si>
  <si>
    <t xml:space="preserve">а) колическтво порядковых номеров          </t>
  </si>
  <si>
    <t>Пятьсот девяносто три</t>
  </si>
  <si>
    <t>(прописью)</t>
  </si>
  <si>
    <t>б) общее количество единиц фактически</t>
  </si>
  <si>
    <r>
      <t xml:space="preserve">в) на сумму фактически по первоначальной стоимости   </t>
    </r>
    <r>
      <rPr>
        <u/>
        <sz val="8"/>
        <rFont val="Times New Roman"/>
        <family val="1"/>
        <charset val="204"/>
      </rPr>
      <t/>
    </r>
  </si>
  <si>
    <t>Триста семьдесят восемь миллионов четыреста восемьдесят тысяч шестьсот пятьдесят семь</t>
  </si>
  <si>
    <t>руб.</t>
  </si>
  <si>
    <t>коп.</t>
  </si>
  <si>
    <t>Итого по описи:</t>
  </si>
  <si>
    <t xml:space="preserve">б) количество единиц фактически                  </t>
  </si>
  <si>
    <t>Все цены, подсчеты итогов по строкам, страницам и в целом по инвентаризационной описи товарно-материальных ценностей проверены.</t>
  </si>
  <si>
    <t>Председатель комиссии</t>
  </si>
  <si>
    <t>Конкурсный управляющий</t>
  </si>
  <si>
    <t xml:space="preserve">           (подпись)</t>
  </si>
  <si>
    <t xml:space="preserve">           (расшифровка подписи)</t>
  </si>
  <si>
    <t>Члены комиссии</t>
  </si>
  <si>
    <t>Стоимость,
руб. коп.</t>
  </si>
  <si>
    <t>Стоимость, руб. коп.</t>
  </si>
  <si>
    <t>*информация о первоначальной стоимости указана на основании данных бухгалтерского учета</t>
  </si>
  <si>
    <t>Главный бухгалтер</t>
  </si>
  <si>
    <t>Бухгалтер</t>
  </si>
  <si>
    <t>поступившие на мою (нашу) ответственность, оприходованы, а выбывшие списаны в расход.</t>
  </si>
  <si>
    <t>К  началу  проведения   инвентаризации   все  расходные   и  приходные   документы  на  основные средства  сданы  в бухгалтерию и все основные средства,</t>
  </si>
  <si>
    <t>Свекров П.В.</t>
  </si>
  <si>
    <t>(в собственности организации, на ответственном хранении, в т.ч. арендованные)</t>
  </si>
  <si>
    <t>(вид основных средств)</t>
  </si>
  <si>
    <t>73464003</t>
  </si>
  <si>
    <t>Специалист по работе с активами</t>
  </si>
  <si>
    <t>Усачева Е.А.</t>
  </si>
  <si>
    <t>Красильникова М.А.</t>
  </si>
  <si>
    <t>Устюжанинова Н.В.</t>
  </si>
  <si>
    <t>Терехова И.А.</t>
  </si>
  <si>
    <t>Представитель кредитора</t>
  </si>
  <si>
    <t>18.11.2019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</si>
</sst>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9" x14ac:knownFonts="1">
    <font>
      <sz val="11"/>
      <color theme="1"/>
      <name val="Calibri"/>
      <family val="2"/>
      <scheme val="minor"/>
    </font>
    <font>
      <sz val="11"/>
      <color theme="1"/>
      <name val="Calibri"/>
      <family val="2"/>
      <charset val="204"/>
      <scheme val="minor"/>
    </font>
    <font>
      <sz val="8"/>
      <name val="Times New Roman"/>
      <family val="1"/>
      <charset val="204"/>
    </font>
    <font>
      <b/>
      <sz val="8"/>
      <name val="Times New Roman"/>
      <family val="1"/>
      <charset val="204"/>
    </font>
    <font>
      <u/>
      <sz val="8"/>
      <name val="Times New Roman"/>
      <family val="1"/>
      <charset val="204"/>
    </font>
    <font>
      <sz val="11"/>
      <name val="Times New Roman"/>
      <family val="1"/>
      <charset val="204"/>
    </font>
    <font>
      <sz val="8"/>
      <color indexed="8"/>
      <name val="Times New Roman"/>
      <family val="1"/>
      <charset val="204"/>
    </font>
    <font>
      <sz val="8"/>
      <color indexed="10"/>
      <name val="Times New Roman"/>
      <family val="1"/>
      <charset val="204"/>
    </font>
    <font>
      <sz val="8"/>
      <color theme="1"/>
      <name val="Times New Roman"/>
      <family val="1"/>
      <charset val="204"/>
    </font>
  </fonts>
  <fills count="2">
    <fill>
      <patternFill patternType="none"/>
    </fill>
    <fill>
      <patternFill patternType="gray125"/>
    </fill>
  </fills>
  <borders count="31">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33">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horizontal="right"/>
    </xf>
    <xf numFmtId="49" fontId="2" fillId="0" borderId="0" xfId="0" applyNumberFormat="1" applyFont="1" applyBorder="1" applyAlignment="1">
      <alignment horizontal="left"/>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xf numFmtId="0" fontId="2" fillId="0" borderId="0" xfId="0" applyFont="1" applyBorder="1"/>
    <xf numFmtId="0" fontId="2" fillId="0" borderId="15" xfId="0" applyFont="1" applyBorder="1" applyAlignment="1">
      <alignment horizontal="right" vertical="center"/>
    </xf>
    <xf numFmtId="0" fontId="2" fillId="0" borderId="16" xfId="0" applyFont="1" applyBorder="1"/>
    <xf numFmtId="0" fontId="2" fillId="0" borderId="0" xfId="0" applyFont="1" applyBorder="1" applyAlignment="1">
      <alignment horizontal="right"/>
    </xf>
    <xf numFmtId="49" fontId="2" fillId="0" borderId="0" xfId="0" applyNumberFormat="1" applyFont="1" applyBorder="1"/>
    <xf numFmtId="0" fontId="2" fillId="0" borderId="10" xfId="0" applyFont="1" applyBorder="1" applyAlignment="1">
      <alignment horizontal="center" vertical="top"/>
    </xf>
    <xf numFmtId="0" fontId="2" fillId="0" borderId="0" xfId="0" applyFont="1" applyAlignment="1">
      <alignment horizontal="center" vertical="top"/>
    </xf>
    <xf numFmtId="49" fontId="2" fillId="0" borderId="7" xfId="0" applyNumberFormat="1" applyFont="1" applyBorder="1" applyAlignment="1">
      <alignment horizontal="center"/>
    </xf>
    <xf numFmtId="49" fontId="2" fillId="0" borderId="0" xfId="0" applyNumberFormat="1" applyFont="1"/>
    <xf numFmtId="49" fontId="2" fillId="0" borderId="0" xfId="0" applyNumberFormat="1" applyFont="1" applyAlignment="1">
      <alignment horizontal="center"/>
    </xf>
    <xf numFmtId="0" fontId="2" fillId="0" borderId="2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xf numFmtId="0" fontId="2" fillId="0" borderId="0" xfId="0" applyFont="1" applyFill="1"/>
    <xf numFmtId="0" fontId="2" fillId="0" borderId="0" xfId="0" applyFont="1" applyFill="1" applyBorder="1" applyAlignment="1">
      <alignment horizontal="center"/>
    </xf>
    <xf numFmtId="0" fontId="2" fillId="0" borderId="0" xfId="0" applyFont="1" applyFill="1" applyAlignment="1">
      <alignment horizontal="center"/>
    </xf>
    <xf numFmtId="0" fontId="2" fillId="0" borderId="28" xfId="0" applyFont="1" applyFill="1" applyBorder="1" applyAlignment="1">
      <alignment horizontal="center" vertical="center"/>
    </xf>
    <xf numFmtId="0" fontId="2" fillId="0" borderId="28" xfId="0" applyFont="1" applyFill="1" applyBorder="1" applyAlignment="1">
      <alignment horizontal="center" vertical="top"/>
    </xf>
    <xf numFmtId="0" fontId="2" fillId="0" borderId="0" xfId="0" applyFont="1" applyFill="1" applyBorder="1" applyAlignment="1">
      <alignment horizontal="center" vertical="top"/>
    </xf>
    <xf numFmtId="0" fontId="2" fillId="0" borderId="0" xfId="0" applyFont="1" applyFill="1" applyBorder="1" applyAlignment="1">
      <alignment vertical="top"/>
    </xf>
    <xf numFmtId="0" fontId="2" fillId="0" borderId="0" xfId="0" applyFont="1" applyFill="1" applyAlignment="1">
      <alignment vertical="top"/>
    </xf>
    <xf numFmtId="0" fontId="2" fillId="0" borderId="28" xfId="0" applyNumberFormat="1" applyFont="1" applyFill="1" applyBorder="1" applyAlignment="1">
      <alignment horizontal="center" vertical="center"/>
    </xf>
    <xf numFmtId="164" fontId="2" fillId="0" borderId="28" xfId="0" applyNumberFormat="1" applyFont="1" applyFill="1" applyBorder="1" applyAlignment="1">
      <alignment horizontal="center" vertical="center"/>
    </xf>
    <xf numFmtId="164" fontId="2" fillId="0" borderId="0" xfId="0" applyNumberFormat="1" applyFont="1" applyFill="1" applyBorder="1" applyAlignment="1">
      <alignment horizontal="center" vertical="center"/>
    </xf>
    <xf numFmtId="164" fontId="2" fillId="0" borderId="14" xfId="0" applyNumberFormat="1" applyFont="1" applyFill="1" applyBorder="1" applyAlignment="1">
      <alignment horizontal="center" vertical="center"/>
    </xf>
    <xf numFmtId="164" fontId="2" fillId="0" borderId="30" xfId="0" applyNumberFormat="1" applyFont="1" applyFill="1" applyBorder="1" applyAlignment="1">
      <alignment horizontal="center" vertical="center"/>
    </xf>
    <xf numFmtId="164" fontId="2" fillId="0" borderId="0" xfId="0" applyNumberFormat="1" applyFont="1" applyFill="1" applyAlignment="1">
      <alignment horizontal="center" vertical="center"/>
    </xf>
    <xf numFmtId="49" fontId="2" fillId="0" borderId="0" xfId="0" applyNumberFormat="1" applyFont="1" applyFill="1" applyBorder="1" applyAlignment="1">
      <alignment horizontal="left"/>
    </xf>
    <xf numFmtId="0" fontId="2" fillId="0" borderId="0" xfId="0" applyFont="1" applyFill="1" applyAlignment="1">
      <alignment horizontal="center" wrapText="1"/>
    </xf>
    <xf numFmtId="0" fontId="2" fillId="0" borderId="7" xfId="0" applyFont="1" applyFill="1" applyBorder="1" applyAlignment="1">
      <alignment horizontal="center"/>
    </xf>
    <xf numFmtId="0" fontId="4" fillId="0" borderId="0" xfId="0" applyFont="1" applyFill="1" applyBorder="1" applyAlignment="1">
      <alignment horizontal="center"/>
    </xf>
    <xf numFmtId="2" fontId="6" fillId="0" borderId="28" xfId="1" applyNumberFormat="1" applyFont="1" applyFill="1" applyBorder="1" applyAlignment="1">
      <alignment horizontal="center" vertical="center"/>
    </xf>
    <xf numFmtId="0" fontId="2" fillId="0" borderId="1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xf numFmtId="0" fontId="2" fillId="0" borderId="0" xfId="0" applyFont="1" applyFill="1" applyAlignment="1">
      <alignment horizontal="left"/>
    </xf>
    <xf numFmtId="0" fontId="0" fillId="0" borderId="0" xfId="0" applyFill="1"/>
    <xf numFmtId="0" fontId="0" fillId="0" borderId="7" xfId="0" applyFill="1" applyBorder="1"/>
    <xf numFmtId="49" fontId="2" fillId="0" borderId="7" xfId="0" applyNumberFormat="1" applyFont="1" applyFill="1" applyBorder="1" applyAlignment="1">
      <alignment horizontal="center"/>
    </xf>
    <xf numFmtId="49" fontId="2" fillId="0" borderId="0" xfId="0" applyNumberFormat="1" applyFont="1" applyFill="1" applyBorder="1" applyAlignment="1">
      <alignment horizontal="center"/>
    </xf>
    <xf numFmtId="0" fontId="2" fillId="0" borderId="10" xfId="0" applyFont="1" applyFill="1" applyBorder="1" applyAlignment="1">
      <alignment horizontal="center" vertical="top"/>
    </xf>
    <xf numFmtId="0" fontId="2" fillId="0" borderId="7" xfId="0" applyFont="1" applyFill="1" applyBorder="1" applyAlignment="1">
      <alignment horizontal="center"/>
    </xf>
    <xf numFmtId="49" fontId="2" fillId="0" borderId="0" xfId="0" applyNumberFormat="1" applyFont="1" applyFill="1" applyBorder="1" applyAlignment="1"/>
    <xf numFmtId="49" fontId="2" fillId="0" borderId="0" xfId="0" applyNumberFormat="1" applyFont="1" applyFill="1" applyAlignment="1">
      <alignment horizontal="center"/>
    </xf>
    <xf numFmtId="0" fontId="7" fillId="0" borderId="0" xfId="0" applyFont="1" applyFill="1"/>
    <xf numFmtId="0" fontId="7" fillId="0" borderId="7" xfId="0" applyFont="1" applyFill="1" applyBorder="1"/>
    <xf numFmtId="0" fontId="2" fillId="0" borderId="7" xfId="0" applyFont="1" applyFill="1" applyBorder="1"/>
    <xf numFmtId="0" fontId="0" fillId="0" borderId="0" xfId="0" applyFill="1" applyBorder="1"/>
    <xf numFmtId="0" fontId="2" fillId="0" borderId="7" xfId="0" applyFont="1" applyFill="1" applyBorder="1" applyAlignment="1">
      <alignment horizontal="center"/>
    </xf>
    <xf numFmtId="2" fontId="2" fillId="0" borderId="28" xfId="1" applyNumberFormat="1" applyFont="1" applyFill="1" applyBorder="1" applyAlignment="1">
      <alignment horizontal="center" vertical="center"/>
    </xf>
    <xf numFmtId="0" fontId="8" fillId="0" borderId="7" xfId="0" applyFont="1" applyFill="1" applyBorder="1" applyAlignment="1">
      <alignment horizontal="center"/>
    </xf>
    <xf numFmtId="0" fontId="2" fillId="0" borderId="10" xfId="0" applyFont="1" applyBorder="1" applyAlignment="1">
      <alignment horizontal="center" vertical="top"/>
    </xf>
    <xf numFmtId="0" fontId="2" fillId="0" borderId="17" xfId="0" applyFont="1" applyBorder="1" applyAlignment="1">
      <alignment horizontal="center" vertical="top"/>
    </xf>
    <xf numFmtId="49" fontId="2" fillId="0" borderId="18" xfId="0" applyNumberFormat="1" applyFont="1" applyBorder="1" applyAlignment="1">
      <alignment horizontal="center" vertical="center"/>
    </xf>
    <xf numFmtId="49" fontId="2" fillId="0" borderId="16" xfId="0" applyNumberFormat="1" applyFont="1" applyBorder="1" applyAlignment="1">
      <alignment horizontal="center" vertical="center"/>
    </xf>
    <xf numFmtId="49" fontId="2" fillId="0" borderId="19" xfId="0" applyNumberFormat="1" applyFont="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49" fontId="2" fillId="0" borderId="4"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xf>
    <xf numFmtId="49" fontId="2" fillId="0" borderId="8"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9" xfId="0" applyNumberFormat="1" applyFont="1" applyBorder="1" applyAlignment="1">
      <alignment horizontal="center" vertical="center"/>
    </xf>
    <xf numFmtId="0" fontId="2" fillId="0" borderId="10" xfId="0" applyFont="1" applyBorder="1" applyAlignment="1">
      <alignment horizontal="center" vertical="center"/>
    </xf>
    <xf numFmtId="49" fontId="2" fillId="0" borderId="12"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7" xfId="0" applyNumberFormat="1" applyFont="1" applyBorder="1" applyAlignment="1">
      <alignment horizontal="left"/>
    </xf>
    <xf numFmtId="0" fontId="2" fillId="0" borderId="10" xfId="0" applyFont="1" applyBorder="1" applyAlignment="1">
      <alignment horizontal="right" vertical="center"/>
    </xf>
    <xf numFmtId="0" fontId="2" fillId="0" borderId="0" xfId="0" applyFont="1" applyAlignment="1">
      <alignment horizontal="right" vertic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0" xfId="0" applyFont="1" applyAlignment="1">
      <alignment horizontal="justify" vertical="top" wrapText="1"/>
    </xf>
    <xf numFmtId="49" fontId="2" fillId="0" borderId="20"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21" xfId="0" applyNumberFormat="1" applyFont="1" applyBorder="1" applyAlignment="1">
      <alignment horizontal="center" vertical="center"/>
    </xf>
    <xf numFmtId="0" fontId="2" fillId="0" borderId="22" xfId="0" applyFont="1" applyBorder="1" applyAlignment="1">
      <alignment horizontal="center" vertical="center"/>
    </xf>
    <xf numFmtId="0" fontId="2" fillId="0" borderId="17" xfId="0" applyFont="1" applyBorder="1" applyAlignment="1">
      <alignment horizontal="center" vertical="center"/>
    </xf>
    <xf numFmtId="0" fontId="3" fillId="0" borderId="0" xfId="0" applyFont="1" applyAlignment="1">
      <alignment horizontal="right"/>
    </xf>
    <xf numFmtId="0" fontId="3" fillId="0" borderId="11" xfId="0" applyFont="1" applyBorder="1" applyAlignment="1">
      <alignment horizontal="right"/>
    </xf>
    <xf numFmtId="49" fontId="3" fillId="0" borderId="23" xfId="0" applyNumberFormat="1" applyFont="1" applyBorder="1" applyAlignment="1">
      <alignment horizontal="center"/>
    </xf>
    <xf numFmtId="49" fontId="3" fillId="0" borderId="24" xfId="0" applyNumberFormat="1" applyFont="1" applyBorder="1" applyAlignment="1">
      <alignment horizontal="center"/>
    </xf>
    <xf numFmtId="49" fontId="3" fillId="0" borderId="25" xfId="0" applyNumberFormat="1" applyFont="1" applyBorder="1" applyAlignment="1">
      <alignment horizontal="center"/>
    </xf>
    <xf numFmtId="49" fontId="3" fillId="0" borderId="26" xfId="0" applyNumberFormat="1" applyFont="1" applyBorder="1" applyAlignment="1">
      <alignment horizontal="center"/>
    </xf>
    <xf numFmtId="49" fontId="3" fillId="0" borderId="27" xfId="0" applyNumberFormat="1" applyFont="1" applyBorder="1" applyAlignment="1">
      <alignment horizontal="center"/>
    </xf>
    <xf numFmtId="49" fontId="3" fillId="0" borderId="7" xfId="0" applyNumberFormat="1" applyFont="1" applyBorder="1" applyAlignment="1">
      <alignment horizontal="left" wrapText="1"/>
    </xf>
    <xf numFmtId="49" fontId="2" fillId="0" borderId="7" xfId="0" applyNumberFormat="1" applyFont="1" applyBorder="1" applyAlignment="1">
      <alignment horizontal="left" wrapText="1"/>
    </xf>
    <xf numFmtId="0" fontId="2" fillId="0" borderId="0" xfId="0" applyFont="1" applyBorder="1" applyAlignment="1">
      <alignment horizontal="center" vertical="top"/>
    </xf>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horizontal="justify" wrapText="1"/>
    </xf>
    <xf numFmtId="0" fontId="2" fillId="0" borderId="7" xfId="0" applyFont="1" applyFill="1" applyBorder="1" applyAlignment="1">
      <alignment horizontal="center"/>
    </xf>
    <xf numFmtId="49" fontId="2" fillId="0" borderId="15" xfId="0" applyNumberFormat="1" applyFont="1" applyFill="1" applyBorder="1" applyAlignment="1">
      <alignment horizontal="center" vertical="center" wrapText="1"/>
    </xf>
    <xf numFmtId="49" fontId="2" fillId="0" borderId="30" xfId="0" applyNumberFormat="1" applyFont="1" applyFill="1" applyBorder="1" applyAlignment="1">
      <alignment horizontal="center" vertical="center" wrapText="1"/>
    </xf>
    <xf numFmtId="0" fontId="2" fillId="0" borderId="15" xfId="0" applyFont="1" applyFill="1" applyBorder="1" applyAlignment="1">
      <alignment vertical="center" wrapText="1"/>
    </xf>
    <xf numFmtId="0" fontId="2" fillId="0" borderId="16" xfId="0" applyFont="1" applyFill="1" applyBorder="1" applyAlignment="1">
      <alignment vertical="center" wrapText="1"/>
    </xf>
    <xf numFmtId="0" fontId="2" fillId="0" borderId="30" xfId="0" applyFont="1" applyFill="1" applyBorder="1" applyAlignment="1">
      <alignment vertical="center" wrapText="1"/>
    </xf>
    <xf numFmtId="0" fontId="2" fillId="0" borderId="15" xfId="0" applyFont="1" applyFill="1" applyBorder="1" applyAlignment="1">
      <alignment horizontal="center" vertical="center" wrapText="1"/>
    </xf>
    <xf numFmtId="0" fontId="2" fillId="0" borderId="30" xfId="0" applyFont="1" applyFill="1" applyBorder="1" applyAlignment="1">
      <alignment horizontal="center" vertical="center" wrapText="1"/>
    </xf>
    <xf numFmtId="49" fontId="2" fillId="0" borderId="15" xfId="0" applyNumberFormat="1" applyFont="1" applyFill="1" applyBorder="1" applyAlignment="1">
      <alignment vertical="center" wrapText="1"/>
    </xf>
    <xf numFmtId="49" fontId="2" fillId="0" borderId="16" xfId="0" applyNumberFormat="1" applyFont="1" applyFill="1" applyBorder="1" applyAlignment="1">
      <alignment vertical="center" wrapText="1"/>
    </xf>
    <xf numFmtId="49" fontId="2" fillId="0" borderId="30" xfId="0" applyNumberFormat="1" applyFont="1" applyFill="1" applyBorder="1" applyAlignment="1">
      <alignment vertical="center" wrapText="1"/>
    </xf>
    <xf numFmtId="0" fontId="2" fillId="0" borderId="28" xfId="0" applyFont="1" applyFill="1" applyBorder="1" applyAlignment="1">
      <alignment horizontal="center" vertical="center" wrapText="1"/>
    </xf>
    <xf numFmtId="0" fontId="2" fillId="0" borderId="15"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7" xfId="0" applyFont="1" applyFill="1" applyBorder="1" applyAlignment="1">
      <alignment horizontal="center" vertical="center" wrapText="1"/>
    </xf>
    <xf numFmtId="16" fontId="2" fillId="0" borderId="15" xfId="0" applyNumberFormat="1" applyFont="1" applyFill="1" applyBorder="1" applyAlignment="1">
      <alignment horizontal="center" vertical="center" wrapText="1"/>
    </xf>
    <xf numFmtId="16" fontId="2" fillId="0" borderId="30" xfId="0" applyNumberFormat="1" applyFont="1" applyFill="1" applyBorder="1" applyAlignment="1">
      <alignment horizontal="center" vertical="center" wrapText="1"/>
    </xf>
    <xf numFmtId="0" fontId="5" fillId="0" borderId="0" xfId="0" applyFont="1" applyFill="1" applyAlignment="1">
      <alignment horizontal="center" wrapText="1"/>
    </xf>
    <xf numFmtId="0" fontId="5" fillId="0" borderId="0" xfId="0" applyFont="1" applyFill="1" applyAlignment="1">
      <alignment horizontal="center"/>
    </xf>
    <xf numFmtId="0" fontId="2" fillId="0" borderId="0" xfId="0" applyFont="1" applyFill="1" applyBorder="1" applyAlignment="1">
      <alignment horizontal="center" vertical="center"/>
    </xf>
    <xf numFmtId="0" fontId="2" fillId="0" borderId="0" xfId="0" applyFont="1" applyFill="1" applyAlignment="1">
      <alignment horizontal="left" wrapText="1"/>
    </xf>
    <xf numFmtId="0" fontId="2" fillId="0" borderId="0" xfId="0" applyFont="1" applyFill="1" applyAlignment="1">
      <alignment wrapText="1"/>
    </xf>
    <xf numFmtId="0" fontId="2" fillId="0" borderId="0" xfId="0" applyFont="1" applyFill="1"/>
    <xf numFmtId="0" fontId="2" fillId="0" borderId="0" xfId="0" applyFont="1" applyFill="1" applyAlignment="1">
      <alignment horizontal="left"/>
    </xf>
  </cellXfs>
  <cellStyles count="2">
    <cellStyle name="Обычный" xfId="0" builtinId="0"/>
    <cellStyle name="Обычный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
  <sheetViews>
    <sheetView workbookViewId="0">
      <selection activeCell="C22" sqref="C22:V22"/>
    </sheetView>
  </sheetViews>
  <sheetFormatPr baseColWidth="10" defaultColWidth="8.83203125" defaultRowHeight="11" x14ac:dyDescent="0.15"/>
  <cols>
    <col min="1" max="1" width="5.33203125" style="1" customWidth="1"/>
    <col min="2" max="2" width="6.1640625" style="1" customWidth="1"/>
    <col min="3" max="3" width="8.33203125" style="1" customWidth="1"/>
    <col min="4" max="4" width="26" style="1" customWidth="1"/>
    <col min="5" max="5" width="3" style="1" customWidth="1"/>
    <col min="6" max="6" width="16.5" style="1" customWidth="1"/>
    <col min="7" max="7" width="2.5" style="1" customWidth="1"/>
    <col min="8" max="8" width="6" style="1" customWidth="1"/>
    <col min="9" max="9" width="4.5" style="1" customWidth="1"/>
    <col min="10" max="10" width="2.33203125" style="1" customWidth="1"/>
    <col min="11" max="11" width="8" style="1" customWidth="1"/>
    <col min="12" max="12" width="2.5" style="1" customWidth="1"/>
    <col min="13" max="13" width="6.33203125" style="1" customWidth="1"/>
    <col min="14" max="14" width="1" style="1" customWidth="1"/>
    <col min="15" max="15" width="1.6640625" style="1" customWidth="1"/>
    <col min="16" max="16" width="3.5" style="1" customWidth="1"/>
    <col min="17" max="17" width="6.1640625" style="1" customWidth="1"/>
    <col min="18" max="18" width="0.6640625" style="1" customWidth="1"/>
    <col min="19" max="19" width="5.6640625" style="1" customWidth="1"/>
    <col min="20" max="20" width="11.5" style="1" customWidth="1"/>
    <col min="21" max="21" width="4.6640625" style="1" customWidth="1"/>
    <col min="22" max="22" width="1.1640625" style="1" customWidth="1"/>
    <col min="23" max="256" width="9.1640625" style="1"/>
    <col min="257" max="257" width="5.33203125" style="1" customWidth="1"/>
    <col min="258" max="258" width="6.1640625" style="1" customWidth="1"/>
    <col min="259" max="259" width="8.33203125" style="1" customWidth="1"/>
    <col min="260" max="260" width="26" style="1" customWidth="1"/>
    <col min="261" max="261" width="3" style="1" customWidth="1"/>
    <col min="262" max="262" width="16.5" style="1" customWidth="1"/>
    <col min="263" max="263" width="2.5" style="1" customWidth="1"/>
    <col min="264" max="264" width="6" style="1" customWidth="1"/>
    <col min="265" max="265" width="4.5" style="1" customWidth="1"/>
    <col min="266" max="266" width="2.33203125" style="1" customWidth="1"/>
    <col min="267" max="267" width="8" style="1" customWidth="1"/>
    <col min="268" max="268" width="2.5" style="1" customWidth="1"/>
    <col min="269" max="269" width="6.33203125" style="1" customWidth="1"/>
    <col min="270" max="270" width="1" style="1" customWidth="1"/>
    <col min="271" max="271" width="1.6640625" style="1" customWidth="1"/>
    <col min="272" max="272" width="3.5" style="1" customWidth="1"/>
    <col min="273" max="273" width="6.1640625" style="1" customWidth="1"/>
    <col min="274" max="274" width="0.6640625" style="1" customWidth="1"/>
    <col min="275" max="275" width="5.6640625" style="1" customWidth="1"/>
    <col min="276" max="276" width="11.5" style="1" customWidth="1"/>
    <col min="277" max="277" width="4.6640625" style="1" customWidth="1"/>
    <col min="278" max="278" width="1.1640625" style="1" customWidth="1"/>
    <col min="279" max="512" width="9.1640625" style="1"/>
    <col min="513" max="513" width="5.33203125" style="1" customWidth="1"/>
    <col min="514" max="514" width="6.1640625" style="1" customWidth="1"/>
    <col min="515" max="515" width="8.33203125" style="1" customWidth="1"/>
    <col min="516" max="516" width="26" style="1" customWidth="1"/>
    <col min="517" max="517" width="3" style="1" customWidth="1"/>
    <col min="518" max="518" width="16.5" style="1" customWidth="1"/>
    <col min="519" max="519" width="2.5" style="1" customWidth="1"/>
    <col min="520" max="520" width="6" style="1" customWidth="1"/>
    <col min="521" max="521" width="4.5" style="1" customWidth="1"/>
    <col min="522" max="522" width="2.33203125" style="1" customWidth="1"/>
    <col min="523" max="523" width="8" style="1" customWidth="1"/>
    <col min="524" max="524" width="2.5" style="1" customWidth="1"/>
    <col min="525" max="525" width="6.33203125" style="1" customWidth="1"/>
    <col min="526" max="526" width="1" style="1" customWidth="1"/>
    <col min="527" max="527" width="1.6640625" style="1" customWidth="1"/>
    <col min="528" max="528" width="3.5" style="1" customWidth="1"/>
    <col min="529" max="529" width="6.1640625" style="1" customWidth="1"/>
    <col min="530" max="530" width="0.6640625" style="1" customWidth="1"/>
    <col min="531" max="531" width="5.6640625" style="1" customWidth="1"/>
    <col min="532" max="532" width="11.5" style="1" customWidth="1"/>
    <col min="533" max="533" width="4.6640625" style="1" customWidth="1"/>
    <col min="534" max="534" width="1.1640625" style="1" customWidth="1"/>
    <col min="535" max="768" width="9.1640625" style="1"/>
    <col min="769" max="769" width="5.33203125" style="1" customWidth="1"/>
    <col min="770" max="770" width="6.1640625" style="1" customWidth="1"/>
    <col min="771" max="771" width="8.33203125" style="1" customWidth="1"/>
    <col min="772" max="772" width="26" style="1" customWidth="1"/>
    <col min="773" max="773" width="3" style="1" customWidth="1"/>
    <col min="774" max="774" width="16.5" style="1" customWidth="1"/>
    <col min="775" max="775" width="2.5" style="1" customWidth="1"/>
    <col min="776" max="776" width="6" style="1" customWidth="1"/>
    <col min="777" max="777" width="4.5" style="1" customWidth="1"/>
    <col min="778" max="778" width="2.33203125" style="1" customWidth="1"/>
    <col min="779" max="779" width="8" style="1" customWidth="1"/>
    <col min="780" max="780" width="2.5" style="1" customWidth="1"/>
    <col min="781" max="781" width="6.33203125" style="1" customWidth="1"/>
    <col min="782" max="782" width="1" style="1" customWidth="1"/>
    <col min="783" max="783" width="1.6640625" style="1" customWidth="1"/>
    <col min="784" max="784" width="3.5" style="1" customWidth="1"/>
    <col min="785" max="785" width="6.1640625" style="1" customWidth="1"/>
    <col min="786" max="786" width="0.6640625" style="1" customWidth="1"/>
    <col min="787" max="787" width="5.6640625" style="1" customWidth="1"/>
    <col min="788" max="788" width="11.5" style="1" customWidth="1"/>
    <col min="789" max="789" width="4.6640625" style="1" customWidth="1"/>
    <col min="790" max="790" width="1.1640625" style="1" customWidth="1"/>
    <col min="791" max="1024" width="9.1640625" style="1"/>
    <col min="1025" max="1025" width="5.33203125" style="1" customWidth="1"/>
    <col min="1026" max="1026" width="6.1640625" style="1" customWidth="1"/>
    <col min="1027" max="1027" width="8.33203125" style="1" customWidth="1"/>
    <col min="1028" max="1028" width="26" style="1" customWidth="1"/>
    <col min="1029" max="1029" width="3" style="1" customWidth="1"/>
    <col min="1030" max="1030" width="16.5" style="1" customWidth="1"/>
    <col min="1031" max="1031" width="2.5" style="1" customWidth="1"/>
    <col min="1032" max="1032" width="6" style="1" customWidth="1"/>
    <col min="1033" max="1033" width="4.5" style="1" customWidth="1"/>
    <col min="1034" max="1034" width="2.33203125" style="1" customWidth="1"/>
    <col min="1035" max="1035" width="8" style="1" customWidth="1"/>
    <col min="1036" max="1036" width="2.5" style="1" customWidth="1"/>
    <col min="1037" max="1037" width="6.33203125" style="1" customWidth="1"/>
    <col min="1038" max="1038" width="1" style="1" customWidth="1"/>
    <col min="1039" max="1039" width="1.6640625" style="1" customWidth="1"/>
    <col min="1040" max="1040" width="3.5" style="1" customWidth="1"/>
    <col min="1041" max="1041" width="6.1640625" style="1" customWidth="1"/>
    <col min="1042" max="1042" width="0.6640625" style="1" customWidth="1"/>
    <col min="1043" max="1043" width="5.6640625" style="1" customWidth="1"/>
    <col min="1044" max="1044" width="11.5" style="1" customWidth="1"/>
    <col min="1045" max="1045" width="4.6640625" style="1" customWidth="1"/>
    <col min="1046" max="1046" width="1.1640625" style="1" customWidth="1"/>
    <col min="1047" max="1280" width="9.1640625" style="1"/>
    <col min="1281" max="1281" width="5.33203125" style="1" customWidth="1"/>
    <col min="1282" max="1282" width="6.1640625" style="1" customWidth="1"/>
    <col min="1283" max="1283" width="8.33203125" style="1" customWidth="1"/>
    <col min="1284" max="1284" width="26" style="1" customWidth="1"/>
    <col min="1285" max="1285" width="3" style="1" customWidth="1"/>
    <col min="1286" max="1286" width="16.5" style="1" customWidth="1"/>
    <col min="1287" max="1287" width="2.5" style="1" customWidth="1"/>
    <col min="1288" max="1288" width="6" style="1" customWidth="1"/>
    <col min="1289" max="1289" width="4.5" style="1" customWidth="1"/>
    <col min="1290" max="1290" width="2.33203125" style="1" customWidth="1"/>
    <col min="1291" max="1291" width="8" style="1" customWidth="1"/>
    <col min="1292" max="1292" width="2.5" style="1" customWidth="1"/>
    <col min="1293" max="1293" width="6.33203125" style="1" customWidth="1"/>
    <col min="1294" max="1294" width="1" style="1" customWidth="1"/>
    <col min="1295" max="1295" width="1.6640625" style="1" customWidth="1"/>
    <col min="1296" max="1296" width="3.5" style="1" customWidth="1"/>
    <col min="1297" max="1297" width="6.1640625" style="1" customWidth="1"/>
    <col min="1298" max="1298" width="0.6640625" style="1" customWidth="1"/>
    <col min="1299" max="1299" width="5.6640625" style="1" customWidth="1"/>
    <col min="1300" max="1300" width="11.5" style="1" customWidth="1"/>
    <col min="1301" max="1301" width="4.6640625" style="1" customWidth="1"/>
    <col min="1302" max="1302" width="1.1640625" style="1" customWidth="1"/>
    <col min="1303" max="1536" width="9.1640625" style="1"/>
    <col min="1537" max="1537" width="5.33203125" style="1" customWidth="1"/>
    <col min="1538" max="1538" width="6.1640625" style="1" customWidth="1"/>
    <col min="1539" max="1539" width="8.33203125" style="1" customWidth="1"/>
    <col min="1540" max="1540" width="26" style="1" customWidth="1"/>
    <col min="1541" max="1541" width="3" style="1" customWidth="1"/>
    <col min="1542" max="1542" width="16.5" style="1" customWidth="1"/>
    <col min="1543" max="1543" width="2.5" style="1" customWidth="1"/>
    <col min="1544" max="1544" width="6" style="1" customWidth="1"/>
    <col min="1545" max="1545" width="4.5" style="1" customWidth="1"/>
    <col min="1546" max="1546" width="2.33203125" style="1" customWidth="1"/>
    <col min="1547" max="1547" width="8" style="1" customWidth="1"/>
    <col min="1548" max="1548" width="2.5" style="1" customWidth="1"/>
    <col min="1549" max="1549" width="6.33203125" style="1" customWidth="1"/>
    <col min="1550" max="1550" width="1" style="1" customWidth="1"/>
    <col min="1551" max="1551" width="1.6640625" style="1" customWidth="1"/>
    <col min="1552" max="1552" width="3.5" style="1" customWidth="1"/>
    <col min="1553" max="1553" width="6.1640625" style="1" customWidth="1"/>
    <col min="1554" max="1554" width="0.6640625" style="1" customWidth="1"/>
    <col min="1555" max="1555" width="5.6640625" style="1" customWidth="1"/>
    <col min="1556" max="1556" width="11.5" style="1" customWidth="1"/>
    <col min="1557" max="1557" width="4.6640625" style="1" customWidth="1"/>
    <col min="1558" max="1558" width="1.1640625" style="1" customWidth="1"/>
    <col min="1559" max="1792" width="9.1640625" style="1"/>
    <col min="1793" max="1793" width="5.33203125" style="1" customWidth="1"/>
    <col min="1794" max="1794" width="6.1640625" style="1" customWidth="1"/>
    <col min="1795" max="1795" width="8.33203125" style="1" customWidth="1"/>
    <col min="1796" max="1796" width="26" style="1" customWidth="1"/>
    <col min="1797" max="1797" width="3" style="1" customWidth="1"/>
    <col min="1798" max="1798" width="16.5" style="1" customWidth="1"/>
    <col min="1799" max="1799" width="2.5" style="1" customWidth="1"/>
    <col min="1800" max="1800" width="6" style="1" customWidth="1"/>
    <col min="1801" max="1801" width="4.5" style="1" customWidth="1"/>
    <col min="1802" max="1802" width="2.33203125" style="1" customWidth="1"/>
    <col min="1803" max="1803" width="8" style="1" customWidth="1"/>
    <col min="1804" max="1804" width="2.5" style="1" customWidth="1"/>
    <col min="1805" max="1805" width="6.33203125" style="1" customWidth="1"/>
    <col min="1806" max="1806" width="1" style="1" customWidth="1"/>
    <col min="1807" max="1807" width="1.6640625" style="1" customWidth="1"/>
    <col min="1808" max="1808" width="3.5" style="1" customWidth="1"/>
    <col min="1809" max="1809" width="6.1640625" style="1" customWidth="1"/>
    <col min="1810" max="1810" width="0.6640625" style="1" customWidth="1"/>
    <col min="1811" max="1811" width="5.6640625" style="1" customWidth="1"/>
    <col min="1812" max="1812" width="11.5" style="1" customWidth="1"/>
    <col min="1813" max="1813" width="4.6640625" style="1" customWidth="1"/>
    <col min="1814" max="1814" width="1.1640625" style="1" customWidth="1"/>
    <col min="1815" max="2048" width="9.1640625" style="1"/>
    <col min="2049" max="2049" width="5.33203125" style="1" customWidth="1"/>
    <col min="2050" max="2050" width="6.1640625" style="1" customWidth="1"/>
    <col min="2051" max="2051" width="8.33203125" style="1" customWidth="1"/>
    <col min="2052" max="2052" width="26" style="1" customWidth="1"/>
    <col min="2053" max="2053" width="3" style="1" customWidth="1"/>
    <col min="2054" max="2054" width="16.5" style="1" customWidth="1"/>
    <col min="2055" max="2055" width="2.5" style="1" customWidth="1"/>
    <col min="2056" max="2056" width="6" style="1" customWidth="1"/>
    <col min="2057" max="2057" width="4.5" style="1" customWidth="1"/>
    <col min="2058" max="2058" width="2.33203125" style="1" customWidth="1"/>
    <col min="2059" max="2059" width="8" style="1" customWidth="1"/>
    <col min="2060" max="2060" width="2.5" style="1" customWidth="1"/>
    <col min="2061" max="2061" width="6.33203125" style="1" customWidth="1"/>
    <col min="2062" max="2062" width="1" style="1" customWidth="1"/>
    <col min="2063" max="2063" width="1.6640625" style="1" customWidth="1"/>
    <col min="2064" max="2064" width="3.5" style="1" customWidth="1"/>
    <col min="2065" max="2065" width="6.1640625" style="1" customWidth="1"/>
    <col min="2066" max="2066" width="0.6640625" style="1" customWidth="1"/>
    <col min="2067" max="2067" width="5.6640625" style="1" customWidth="1"/>
    <col min="2068" max="2068" width="11.5" style="1" customWidth="1"/>
    <col min="2069" max="2069" width="4.6640625" style="1" customWidth="1"/>
    <col min="2070" max="2070" width="1.1640625" style="1" customWidth="1"/>
    <col min="2071" max="2304" width="9.1640625" style="1"/>
    <col min="2305" max="2305" width="5.33203125" style="1" customWidth="1"/>
    <col min="2306" max="2306" width="6.1640625" style="1" customWidth="1"/>
    <col min="2307" max="2307" width="8.33203125" style="1" customWidth="1"/>
    <col min="2308" max="2308" width="26" style="1" customWidth="1"/>
    <col min="2309" max="2309" width="3" style="1" customWidth="1"/>
    <col min="2310" max="2310" width="16.5" style="1" customWidth="1"/>
    <col min="2311" max="2311" width="2.5" style="1" customWidth="1"/>
    <col min="2312" max="2312" width="6" style="1" customWidth="1"/>
    <col min="2313" max="2313" width="4.5" style="1" customWidth="1"/>
    <col min="2314" max="2314" width="2.33203125" style="1" customWidth="1"/>
    <col min="2315" max="2315" width="8" style="1" customWidth="1"/>
    <col min="2316" max="2316" width="2.5" style="1" customWidth="1"/>
    <col min="2317" max="2317" width="6.33203125" style="1" customWidth="1"/>
    <col min="2318" max="2318" width="1" style="1" customWidth="1"/>
    <col min="2319" max="2319" width="1.6640625" style="1" customWidth="1"/>
    <col min="2320" max="2320" width="3.5" style="1" customWidth="1"/>
    <col min="2321" max="2321" width="6.1640625" style="1" customWidth="1"/>
    <col min="2322" max="2322" width="0.6640625" style="1" customWidth="1"/>
    <col min="2323" max="2323" width="5.6640625" style="1" customWidth="1"/>
    <col min="2324" max="2324" width="11.5" style="1" customWidth="1"/>
    <col min="2325" max="2325" width="4.6640625" style="1" customWidth="1"/>
    <col min="2326" max="2326" width="1.1640625" style="1" customWidth="1"/>
    <col min="2327" max="2560" width="9.1640625" style="1"/>
    <col min="2561" max="2561" width="5.33203125" style="1" customWidth="1"/>
    <col min="2562" max="2562" width="6.1640625" style="1" customWidth="1"/>
    <col min="2563" max="2563" width="8.33203125" style="1" customWidth="1"/>
    <col min="2564" max="2564" width="26" style="1" customWidth="1"/>
    <col min="2565" max="2565" width="3" style="1" customWidth="1"/>
    <col min="2566" max="2566" width="16.5" style="1" customWidth="1"/>
    <col min="2567" max="2567" width="2.5" style="1" customWidth="1"/>
    <col min="2568" max="2568" width="6" style="1" customWidth="1"/>
    <col min="2569" max="2569" width="4.5" style="1" customWidth="1"/>
    <col min="2570" max="2570" width="2.33203125" style="1" customWidth="1"/>
    <col min="2571" max="2571" width="8" style="1" customWidth="1"/>
    <col min="2572" max="2572" width="2.5" style="1" customWidth="1"/>
    <col min="2573" max="2573" width="6.33203125" style="1" customWidth="1"/>
    <col min="2574" max="2574" width="1" style="1" customWidth="1"/>
    <col min="2575" max="2575" width="1.6640625" style="1" customWidth="1"/>
    <col min="2576" max="2576" width="3.5" style="1" customWidth="1"/>
    <col min="2577" max="2577" width="6.1640625" style="1" customWidth="1"/>
    <col min="2578" max="2578" width="0.6640625" style="1" customWidth="1"/>
    <col min="2579" max="2579" width="5.6640625" style="1" customWidth="1"/>
    <col min="2580" max="2580" width="11.5" style="1" customWidth="1"/>
    <col min="2581" max="2581" width="4.6640625" style="1" customWidth="1"/>
    <col min="2582" max="2582" width="1.1640625" style="1" customWidth="1"/>
    <col min="2583" max="2816" width="9.1640625" style="1"/>
    <col min="2817" max="2817" width="5.33203125" style="1" customWidth="1"/>
    <col min="2818" max="2818" width="6.1640625" style="1" customWidth="1"/>
    <col min="2819" max="2819" width="8.33203125" style="1" customWidth="1"/>
    <col min="2820" max="2820" width="26" style="1" customWidth="1"/>
    <col min="2821" max="2821" width="3" style="1" customWidth="1"/>
    <col min="2822" max="2822" width="16.5" style="1" customWidth="1"/>
    <col min="2823" max="2823" width="2.5" style="1" customWidth="1"/>
    <col min="2824" max="2824" width="6" style="1" customWidth="1"/>
    <col min="2825" max="2825" width="4.5" style="1" customWidth="1"/>
    <col min="2826" max="2826" width="2.33203125" style="1" customWidth="1"/>
    <col min="2827" max="2827" width="8" style="1" customWidth="1"/>
    <col min="2828" max="2828" width="2.5" style="1" customWidth="1"/>
    <col min="2829" max="2829" width="6.33203125" style="1" customWidth="1"/>
    <col min="2830" max="2830" width="1" style="1" customWidth="1"/>
    <col min="2831" max="2831" width="1.6640625" style="1" customWidth="1"/>
    <col min="2832" max="2832" width="3.5" style="1" customWidth="1"/>
    <col min="2833" max="2833" width="6.1640625" style="1" customWidth="1"/>
    <col min="2834" max="2834" width="0.6640625" style="1" customWidth="1"/>
    <col min="2835" max="2835" width="5.6640625" style="1" customWidth="1"/>
    <col min="2836" max="2836" width="11.5" style="1" customWidth="1"/>
    <col min="2837" max="2837" width="4.6640625" style="1" customWidth="1"/>
    <col min="2838" max="2838" width="1.1640625" style="1" customWidth="1"/>
    <col min="2839" max="3072" width="9.1640625" style="1"/>
    <col min="3073" max="3073" width="5.33203125" style="1" customWidth="1"/>
    <col min="3074" max="3074" width="6.1640625" style="1" customWidth="1"/>
    <col min="3075" max="3075" width="8.33203125" style="1" customWidth="1"/>
    <col min="3076" max="3076" width="26" style="1" customWidth="1"/>
    <col min="3077" max="3077" width="3" style="1" customWidth="1"/>
    <col min="3078" max="3078" width="16.5" style="1" customWidth="1"/>
    <col min="3079" max="3079" width="2.5" style="1" customWidth="1"/>
    <col min="3080" max="3080" width="6" style="1" customWidth="1"/>
    <col min="3081" max="3081" width="4.5" style="1" customWidth="1"/>
    <col min="3082" max="3082" width="2.33203125" style="1" customWidth="1"/>
    <col min="3083" max="3083" width="8" style="1" customWidth="1"/>
    <col min="3084" max="3084" width="2.5" style="1" customWidth="1"/>
    <col min="3085" max="3085" width="6.33203125" style="1" customWidth="1"/>
    <col min="3086" max="3086" width="1" style="1" customWidth="1"/>
    <col min="3087" max="3087" width="1.6640625" style="1" customWidth="1"/>
    <col min="3088" max="3088" width="3.5" style="1" customWidth="1"/>
    <col min="3089" max="3089" width="6.1640625" style="1" customWidth="1"/>
    <col min="3090" max="3090" width="0.6640625" style="1" customWidth="1"/>
    <col min="3091" max="3091" width="5.6640625" style="1" customWidth="1"/>
    <col min="3092" max="3092" width="11.5" style="1" customWidth="1"/>
    <col min="3093" max="3093" width="4.6640625" style="1" customWidth="1"/>
    <col min="3094" max="3094" width="1.1640625" style="1" customWidth="1"/>
    <col min="3095" max="3328" width="9.1640625" style="1"/>
    <col min="3329" max="3329" width="5.33203125" style="1" customWidth="1"/>
    <col min="3330" max="3330" width="6.1640625" style="1" customWidth="1"/>
    <col min="3331" max="3331" width="8.33203125" style="1" customWidth="1"/>
    <col min="3332" max="3332" width="26" style="1" customWidth="1"/>
    <col min="3333" max="3333" width="3" style="1" customWidth="1"/>
    <col min="3334" max="3334" width="16.5" style="1" customWidth="1"/>
    <col min="3335" max="3335" width="2.5" style="1" customWidth="1"/>
    <col min="3336" max="3336" width="6" style="1" customWidth="1"/>
    <col min="3337" max="3337" width="4.5" style="1" customWidth="1"/>
    <col min="3338" max="3338" width="2.33203125" style="1" customWidth="1"/>
    <col min="3339" max="3339" width="8" style="1" customWidth="1"/>
    <col min="3340" max="3340" width="2.5" style="1" customWidth="1"/>
    <col min="3341" max="3341" width="6.33203125" style="1" customWidth="1"/>
    <col min="3342" max="3342" width="1" style="1" customWidth="1"/>
    <col min="3343" max="3343" width="1.6640625" style="1" customWidth="1"/>
    <col min="3344" max="3344" width="3.5" style="1" customWidth="1"/>
    <col min="3345" max="3345" width="6.1640625" style="1" customWidth="1"/>
    <col min="3346" max="3346" width="0.6640625" style="1" customWidth="1"/>
    <col min="3347" max="3347" width="5.6640625" style="1" customWidth="1"/>
    <col min="3348" max="3348" width="11.5" style="1" customWidth="1"/>
    <col min="3349" max="3349" width="4.6640625" style="1" customWidth="1"/>
    <col min="3350" max="3350" width="1.1640625" style="1" customWidth="1"/>
    <col min="3351" max="3584" width="9.1640625" style="1"/>
    <col min="3585" max="3585" width="5.33203125" style="1" customWidth="1"/>
    <col min="3586" max="3586" width="6.1640625" style="1" customWidth="1"/>
    <col min="3587" max="3587" width="8.33203125" style="1" customWidth="1"/>
    <col min="3588" max="3588" width="26" style="1" customWidth="1"/>
    <col min="3589" max="3589" width="3" style="1" customWidth="1"/>
    <col min="3590" max="3590" width="16.5" style="1" customWidth="1"/>
    <col min="3591" max="3591" width="2.5" style="1" customWidth="1"/>
    <col min="3592" max="3592" width="6" style="1" customWidth="1"/>
    <col min="3593" max="3593" width="4.5" style="1" customWidth="1"/>
    <col min="3594" max="3594" width="2.33203125" style="1" customWidth="1"/>
    <col min="3595" max="3595" width="8" style="1" customWidth="1"/>
    <col min="3596" max="3596" width="2.5" style="1" customWidth="1"/>
    <col min="3597" max="3597" width="6.33203125" style="1" customWidth="1"/>
    <col min="3598" max="3598" width="1" style="1" customWidth="1"/>
    <col min="3599" max="3599" width="1.6640625" style="1" customWidth="1"/>
    <col min="3600" max="3600" width="3.5" style="1" customWidth="1"/>
    <col min="3601" max="3601" width="6.1640625" style="1" customWidth="1"/>
    <col min="3602" max="3602" width="0.6640625" style="1" customWidth="1"/>
    <col min="3603" max="3603" width="5.6640625" style="1" customWidth="1"/>
    <col min="3604" max="3604" width="11.5" style="1" customWidth="1"/>
    <col min="3605" max="3605" width="4.6640625" style="1" customWidth="1"/>
    <col min="3606" max="3606" width="1.1640625" style="1" customWidth="1"/>
    <col min="3607" max="3840" width="9.1640625" style="1"/>
    <col min="3841" max="3841" width="5.33203125" style="1" customWidth="1"/>
    <col min="3842" max="3842" width="6.1640625" style="1" customWidth="1"/>
    <col min="3843" max="3843" width="8.33203125" style="1" customWidth="1"/>
    <col min="3844" max="3844" width="26" style="1" customWidth="1"/>
    <col min="3845" max="3845" width="3" style="1" customWidth="1"/>
    <col min="3846" max="3846" width="16.5" style="1" customWidth="1"/>
    <col min="3847" max="3847" width="2.5" style="1" customWidth="1"/>
    <col min="3848" max="3848" width="6" style="1" customWidth="1"/>
    <col min="3849" max="3849" width="4.5" style="1" customWidth="1"/>
    <col min="3850" max="3850" width="2.33203125" style="1" customWidth="1"/>
    <col min="3851" max="3851" width="8" style="1" customWidth="1"/>
    <col min="3852" max="3852" width="2.5" style="1" customWidth="1"/>
    <col min="3853" max="3853" width="6.33203125" style="1" customWidth="1"/>
    <col min="3854" max="3854" width="1" style="1" customWidth="1"/>
    <col min="3855" max="3855" width="1.6640625" style="1" customWidth="1"/>
    <col min="3856" max="3856" width="3.5" style="1" customWidth="1"/>
    <col min="3857" max="3857" width="6.1640625" style="1" customWidth="1"/>
    <col min="3858" max="3858" width="0.6640625" style="1" customWidth="1"/>
    <col min="3859" max="3859" width="5.6640625" style="1" customWidth="1"/>
    <col min="3860" max="3860" width="11.5" style="1" customWidth="1"/>
    <col min="3861" max="3861" width="4.6640625" style="1" customWidth="1"/>
    <col min="3862" max="3862" width="1.1640625" style="1" customWidth="1"/>
    <col min="3863" max="4096" width="9.1640625" style="1"/>
    <col min="4097" max="4097" width="5.33203125" style="1" customWidth="1"/>
    <col min="4098" max="4098" width="6.1640625" style="1" customWidth="1"/>
    <col min="4099" max="4099" width="8.33203125" style="1" customWidth="1"/>
    <col min="4100" max="4100" width="26" style="1" customWidth="1"/>
    <col min="4101" max="4101" width="3" style="1" customWidth="1"/>
    <col min="4102" max="4102" width="16.5" style="1" customWidth="1"/>
    <col min="4103" max="4103" width="2.5" style="1" customWidth="1"/>
    <col min="4104" max="4104" width="6" style="1" customWidth="1"/>
    <col min="4105" max="4105" width="4.5" style="1" customWidth="1"/>
    <col min="4106" max="4106" width="2.33203125" style="1" customWidth="1"/>
    <col min="4107" max="4107" width="8" style="1" customWidth="1"/>
    <col min="4108" max="4108" width="2.5" style="1" customWidth="1"/>
    <col min="4109" max="4109" width="6.33203125" style="1" customWidth="1"/>
    <col min="4110" max="4110" width="1" style="1" customWidth="1"/>
    <col min="4111" max="4111" width="1.6640625" style="1" customWidth="1"/>
    <col min="4112" max="4112" width="3.5" style="1" customWidth="1"/>
    <col min="4113" max="4113" width="6.1640625" style="1" customWidth="1"/>
    <col min="4114" max="4114" width="0.6640625" style="1" customWidth="1"/>
    <col min="4115" max="4115" width="5.6640625" style="1" customWidth="1"/>
    <col min="4116" max="4116" width="11.5" style="1" customWidth="1"/>
    <col min="4117" max="4117" width="4.6640625" style="1" customWidth="1"/>
    <col min="4118" max="4118" width="1.1640625" style="1" customWidth="1"/>
    <col min="4119" max="4352" width="9.1640625" style="1"/>
    <col min="4353" max="4353" width="5.33203125" style="1" customWidth="1"/>
    <col min="4354" max="4354" width="6.1640625" style="1" customWidth="1"/>
    <col min="4355" max="4355" width="8.33203125" style="1" customWidth="1"/>
    <col min="4356" max="4356" width="26" style="1" customWidth="1"/>
    <col min="4357" max="4357" width="3" style="1" customWidth="1"/>
    <col min="4358" max="4358" width="16.5" style="1" customWidth="1"/>
    <col min="4359" max="4359" width="2.5" style="1" customWidth="1"/>
    <col min="4360" max="4360" width="6" style="1" customWidth="1"/>
    <col min="4361" max="4361" width="4.5" style="1" customWidth="1"/>
    <col min="4362" max="4362" width="2.33203125" style="1" customWidth="1"/>
    <col min="4363" max="4363" width="8" style="1" customWidth="1"/>
    <col min="4364" max="4364" width="2.5" style="1" customWidth="1"/>
    <col min="4365" max="4365" width="6.33203125" style="1" customWidth="1"/>
    <col min="4366" max="4366" width="1" style="1" customWidth="1"/>
    <col min="4367" max="4367" width="1.6640625" style="1" customWidth="1"/>
    <col min="4368" max="4368" width="3.5" style="1" customWidth="1"/>
    <col min="4369" max="4369" width="6.1640625" style="1" customWidth="1"/>
    <col min="4370" max="4370" width="0.6640625" style="1" customWidth="1"/>
    <col min="4371" max="4371" width="5.6640625" style="1" customWidth="1"/>
    <col min="4372" max="4372" width="11.5" style="1" customWidth="1"/>
    <col min="4373" max="4373" width="4.6640625" style="1" customWidth="1"/>
    <col min="4374" max="4374" width="1.1640625" style="1" customWidth="1"/>
    <col min="4375" max="4608" width="9.1640625" style="1"/>
    <col min="4609" max="4609" width="5.33203125" style="1" customWidth="1"/>
    <col min="4610" max="4610" width="6.1640625" style="1" customWidth="1"/>
    <col min="4611" max="4611" width="8.33203125" style="1" customWidth="1"/>
    <col min="4612" max="4612" width="26" style="1" customWidth="1"/>
    <col min="4613" max="4613" width="3" style="1" customWidth="1"/>
    <col min="4614" max="4614" width="16.5" style="1" customWidth="1"/>
    <col min="4615" max="4615" width="2.5" style="1" customWidth="1"/>
    <col min="4616" max="4616" width="6" style="1" customWidth="1"/>
    <col min="4617" max="4617" width="4.5" style="1" customWidth="1"/>
    <col min="4618" max="4618" width="2.33203125" style="1" customWidth="1"/>
    <col min="4619" max="4619" width="8" style="1" customWidth="1"/>
    <col min="4620" max="4620" width="2.5" style="1" customWidth="1"/>
    <col min="4621" max="4621" width="6.33203125" style="1" customWidth="1"/>
    <col min="4622" max="4622" width="1" style="1" customWidth="1"/>
    <col min="4623" max="4623" width="1.6640625" style="1" customWidth="1"/>
    <col min="4624" max="4624" width="3.5" style="1" customWidth="1"/>
    <col min="4625" max="4625" width="6.1640625" style="1" customWidth="1"/>
    <col min="4626" max="4626" width="0.6640625" style="1" customWidth="1"/>
    <col min="4627" max="4627" width="5.6640625" style="1" customWidth="1"/>
    <col min="4628" max="4628" width="11.5" style="1" customWidth="1"/>
    <col min="4629" max="4629" width="4.6640625" style="1" customWidth="1"/>
    <col min="4630" max="4630" width="1.1640625" style="1" customWidth="1"/>
    <col min="4631" max="4864" width="9.1640625" style="1"/>
    <col min="4865" max="4865" width="5.33203125" style="1" customWidth="1"/>
    <col min="4866" max="4866" width="6.1640625" style="1" customWidth="1"/>
    <col min="4867" max="4867" width="8.33203125" style="1" customWidth="1"/>
    <col min="4868" max="4868" width="26" style="1" customWidth="1"/>
    <col min="4869" max="4869" width="3" style="1" customWidth="1"/>
    <col min="4870" max="4870" width="16.5" style="1" customWidth="1"/>
    <col min="4871" max="4871" width="2.5" style="1" customWidth="1"/>
    <col min="4872" max="4872" width="6" style="1" customWidth="1"/>
    <col min="4873" max="4873" width="4.5" style="1" customWidth="1"/>
    <col min="4874" max="4874" width="2.33203125" style="1" customWidth="1"/>
    <col min="4875" max="4875" width="8" style="1" customWidth="1"/>
    <col min="4876" max="4876" width="2.5" style="1" customWidth="1"/>
    <col min="4877" max="4877" width="6.33203125" style="1" customWidth="1"/>
    <col min="4878" max="4878" width="1" style="1" customWidth="1"/>
    <col min="4879" max="4879" width="1.6640625" style="1" customWidth="1"/>
    <col min="4880" max="4880" width="3.5" style="1" customWidth="1"/>
    <col min="4881" max="4881" width="6.1640625" style="1" customWidth="1"/>
    <col min="4882" max="4882" width="0.6640625" style="1" customWidth="1"/>
    <col min="4883" max="4883" width="5.6640625" style="1" customWidth="1"/>
    <col min="4884" max="4884" width="11.5" style="1" customWidth="1"/>
    <col min="4885" max="4885" width="4.6640625" style="1" customWidth="1"/>
    <col min="4886" max="4886" width="1.1640625" style="1" customWidth="1"/>
    <col min="4887" max="5120" width="9.1640625" style="1"/>
    <col min="5121" max="5121" width="5.33203125" style="1" customWidth="1"/>
    <col min="5122" max="5122" width="6.1640625" style="1" customWidth="1"/>
    <col min="5123" max="5123" width="8.33203125" style="1" customWidth="1"/>
    <col min="5124" max="5124" width="26" style="1" customWidth="1"/>
    <col min="5125" max="5125" width="3" style="1" customWidth="1"/>
    <col min="5126" max="5126" width="16.5" style="1" customWidth="1"/>
    <col min="5127" max="5127" width="2.5" style="1" customWidth="1"/>
    <col min="5128" max="5128" width="6" style="1" customWidth="1"/>
    <col min="5129" max="5129" width="4.5" style="1" customWidth="1"/>
    <col min="5130" max="5130" width="2.33203125" style="1" customWidth="1"/>
    <col min="5131" max="5131" width="8" style="1" customWidth="1"/>
    <col min="5132" max="5132" width="2.5" style="1" customWidth="1"/>
    <col min="5133" max="5133" width="6.33203125" style="1" customWidth="1"/>
    <col min="5134" max="5134" width="1" style="1" customWidth="1"/>
    <col min="5135" max="5135" width="1.6640625" style="1" customWidth="1"/>
    <col min="5136" max="5136" width="3.5" style="1" customWidth="1"/>
    <col min="5137" max="5137" width="6.1640625" style="1" customWidth="1"/>
    <col min="5138" max="5138" width="0.6640625" style="1" customWidth="1"/>
    <col min="5139" max="5139" width="5.6640625" style="1" customWidth="1"/>
    <col min="5140" max="5140" width="11.5" style="1" customWidth="1"/>
    <col min="5141" max="5141" width="4.6640625" style="1" customWidth="1"/>
    <col min="5142" max="5142" width="1.1640625" style="1" customWidth="1"/>
    <col min="5143" max="5376" width="9.1640625" style="1"/>
    <col min="5377" max="5377" width="5.33203125" style="1" customWidth="1"/>
    <col min="5378" max="5378" width="6.1640625" style="1" customWidth="1"/>
    <col min="5379" max="5379" width="8.33203125" style="1" customWidth="1"/>
    <col min="5380" max="5380" width="26" style="1" customWidth="1"/>
    <col min="5381" max="5381" width="3" style="1" customWidth="1"/>
    <col min="5382" max="5382" width="16.5" style="1" customWidth="1"/>
    <col min="5383" max="5383" width="2.5" style="1" customWidth="1"/>
    <col min="5384" max="5384" width="6" style="1" customWidth="1"/>
    <col min="5385" max="5385" width="4.5" style="1" customWidth="1"/>
    <col min="5386" max="5386" width="2.33203125" style="1" customWidth="1"/>
    <col min="5387" max="5387" width="8" style="1" customWidth="1"/>
    <col min="5388" max="5388" width="2.5" style="1" customWidth="1"/>
    <col min="5389" max="5389" width="6.33203125" style="1" customWidth="1"/>
    <col min="5390" max="5390" width="1" style="1" customWidth="1"/>
    <col min="5391" max="5391" width="1.6640625" style="1" customWidth="1"/>
    <col min="5392" max="5392" width="3.5" style="1" customWidth="1"/>
    <col min="5393" max="5393" width="6.1640625" style="1" customWidth="1"/>
    <col min="5394" max="5394" width="0.6640625" style="1" customWidth="1"/>
    <col min="5395" max="5395" width="5.6640625" style="1" customWidth="1"/>
    <col min="5396" max="5396" width="11.5" style="1" customWidth="1"/>
    <col min="5397" max="5397" width="4.6640625" style="1" customWidth="1"/>
    <col min="5398" max="5398" width="1.1640625" style="1" customWidth="1"/>
    <col min="5399" max="5632" width="9.1640625" style="1"/>
    <col min="5633" max="5633" width="5.33203125" style="1" customWidth="1"/>
    <col min="5634" max="5634" width="6.1640625" style="1" customWidth="1"/>
    <col min="5635" max="5635" width="8.33203125" style="1" customWidth="1"/>
    <col min="5636" max="5636" width="26" style="1" customWidth="1"/>
    <col min="5637" max="5637" width="3" style="1" customWidth="1"/>
    <col min="5638" max="5638" width="16.5" style="1" customWidth="1"/>
    <col min="5639" max="5639" width="2.5" style="1" customWidth="1"/>
    <col min="5640" max="5640" width="6" style="1" customWidth="1"/>
    <col min="5641" max="5641" width="4.5" style="1" customWidth="1"/>
    <col min="5642" max="5642" width="2.33203125" style="1" customWidth="1"/>
    <col min="5643" max="5643" width="8" style="1" customWidth="1"/>
    <col min="5644" max="5644" width="2.5" style="1" customWidth="1"/>
    <col min="5645" max="5645" width="6.33203125" style="1" customWidth="1"/>
    <col min="5646" max="5646" width="1" style="1" customWidth="1"/>
    <col min="5647" max="5647" width="1.6640625" style="1" customWidth="1"/>
    <col min="5648" max="5648" width="3.5" style="1" customWidth="1"/>
    <col min="5649" max="5649" width="6.1640625" style="1" customWidth="1"/>
    <col min="5650" max="5650" width="0.6640625" style="1" customWidth="1"/>
    <col min="5651" max="5651" width="5.6640625" style="1" customWidth="1"/>
    <col min="5652" max="5652" width="11.5" style="1" customWidth="1"/>
    <col min="5653" max="5653" width="4.6640625" style="1" customWidth="1"/>
    <col min="5654" max="5654" width="1.1640625" style="1" customWidth="1"/>
    <col min="5655" max="5888" width="9.1640625" style="1"/>
    <col min="5889" max="5889" width="5.33203125" style="1" customWidth="1"/>
    <col min="5890" max="5890" width="6.1640625" style="1" customWidth="1"/>
    <col min="5891" max="5891" width="8.33203125" style="1" customWidth="1"/>
    <col min="5892" max="5892" width="26" style="1" customWidth="1"/>
    <col min="5893" max="5893" width="3" style="1" customWidth="1"/>
    <col min="5894" max="5894" width="16.5" style="1" customWidth="1"/>
    <col min="5895" max="5895" width="2.5" style="1" customWidth="1"/>
    <col min="5896" max="5896" width="6" style="1" customWidth="1"/>
    <col min="5897" max="5897" width="4.5" style="1" customWidth="1"/>
    <col min="5898" max="5898" width="2.33203125" style="1" customWidth="1"/>
    <col min="5899" max="5899" width="8" style="1" customWidth="1"/>
    <col min="5900" max="5900" width="2.5" style="1" customWidth="1"/>
    <col min="5901" max="5901" width="6.33203125" style="1" customWidth="1"/>
    <col min="5902" max="5902" width="1" style="1" customWidth="1"/>
    <col min="5903" max="5903" width="1.6640625" style="1" customWidth="1"/>
    <col min="5904" max="5904" width="3.5" style="1" customWidth="1"/>
    <col min="5905" max="5905" width="6.1640625" style="1" customWidth="1"/>
    <col min="5906" max="5906" width="0.6640625" style="1" customWidth="1"/>
    <col min="5907" max="5907" width="5.6640625" style="1" customWidth="1"/>
    <col min="5908" max="5908" width="11.5" style="1" customWidth="1"/>
    <col min="5909" max="5909" width="4.6640625" style="1" customWidth="1"/>
    <col min="5910" max="5910" width="1.1640625" style="1" customWidth="1"/>
    <col min="5911" max="6144" width="9.1640625" style="1"/>
    <col min="6145" max="6145" width="5.33203125" style="1" customWidth="1"/>
    <col min="6146" max="6146" width="6.1640625" style="1" customWidth="1"/>
    <col min="6147" max="6147" width="8.33203125" style="1" customWidth="1"/>
    <col min="6148" max="6148" width="26" style="1" customWidth="1"/>
    <col min="6149" max="6149" width="3" style="1" customWidth="1"/>
    <col min="6150" max="6150" width="16.5" style="1" customWidth="1"/>
    <col min="6151" max="6151" width="2.5" style="1" customWidth="1"/>
    <col min="6152" max="6152" width="6" style="1" customWidth="1"/>
    <col min="6153" max="6153" width="4.5" style="1" customWidth="1"/>
    <col min="6154" max="6154" width="2.33203125" style="1" customWidth="1"/>
    <col min="6155" max="6155" width="8" style="1" customWidth="1"/>
    <col min="6156" max="6156" width="2.5" style="1" customWidth="1"/>
    <col min="6157" max="6157" width="6.33203125" style="1" customWidth="1"/>
    <col min="6158" max="6158" width="1" style="1" customWidth="1"/>
    <col min="6159" max="6159" width="1.6640625" style="1" customWidth="1"/>
    <col min="6160" max="6160" width="3.5" style="1" customWidth="1"/>
    <col min="6161" max="6161" width="6.1640625" style="1" customWidth="1"/>
    <col min="6162" max="6162" width="0.6640625" style="1" customWidth="1"/>
    <col min="6163" max="6163" width="5.6640625" style="1" customWidth="1"/>
    <col min="6164" max="6164" width="11.5" style="1" customWidth="1"/>
    <col min="6165" max="6165" width="4.6640625" style="1" customWidth="1"/>
    <col min="6166" max="6166" width="1.1640625" style="1" customWidth="1"/>
    <col min="6167" max="6400" width="9.1640625" style="1"/>
    <col min="6401" max="6401" width="5.33203125" style="1" customWidth="1"/>
    <col min="6402" max="6402" width="6.1640625" style="1" customWidth="1"/>
    <col min="6403" max="6403" width="8.33203125" style="1" customWidth="1"/>
    <col min="6404" max="6404" width="26" style="1" customWidth="1"/>
    <col min="6405" max="6405" width="3" style="1" customWidth="1"/>
    <col min="6406" max="6406" width="16.5" style="1" customWidth="1"/>
    <col min="6407" max="6407" width="2.5" style="1" customWidth="1"/>
    <col min="6408" max="6408" width="6" style="1" customWidth="1"/>
    <col min="6409" max="6409" width="4.5" style="1" customWidth="1"/>
    <col min="6410" max="6410" width="2.33203125" style="1" customWidth="1"/>
    <col min="6411" max="6411" width="8" style="1" customWidth="1"/>
    <col min="6412" max="6412" width="2.5" style="1" customWidth="1"/>
    <col min="6413" max="6413" width="6.33203125" style="1" customWidth="1"/>
    <col min="6414" max="6414" width="1" style="1" customWidth="1"/>
    <col min="6415" max="6415" width="1.6640625" style="1" customWidth="1"/>
    <col min="6416" max="6416" width="3.5" style="1" customWidth="1"/>
    <col min="6417" max="6417" width="6.1640625" style="1" customWidth="1"/>
    <col min="6418" max="6418" width="0.6640625" style="1" customWidth="1"/>
    <col min="6419" max="6419" width="5.6640625" style="1" customWidth="1"/>
    <col min="6420" max="6420" width="11.5" style="1" customWidth="1"/>
    <col min="6421" max="6421" width="4.6640625" style="1" customWidth="1"/>
    <col min="6422" max="6422" width="1.1640625" style="1" customWidth="1"/>
    <col min="6423" max="6656" width="9.1640625" style="1"/>
    <col min="6657" max="6657" width="5.33203125" style="1" customWidth="1"/>
    <col min="6658" max="6658" width="6.1640625" style="1" customWidth="1"/>
    <col min="6659" max="6659" width="8.33203125" style="1" customWidth="1"/>
    <col min="6660" max="6660" width="26" style="1" customWidth="1"/>
    <col min="6661" max="6661" width="3" style="1" customWidth="1"/>
    <col min="6662" max="6662" width="16.5" style="1" customWidth="1"/>
    <col min="6663" max="6663" width="2.5" style="1" customWidth="1"/>
    <col min="6664" max="6664" width="6" style="1" customWidth="1"/>
    <col min="6665" max="6665" width="4.5" style="1" customWidth="1"/>
    <col min="6666" max="6666" width="2.33203125" style="1" customWidth="1"/>
    <col min="6667" max="6667" width="8" style="1" customWidth="1"/>
    <col min="6668" max="6668" width="2.5" style="1" customWidth="1"/>
    <col min="6669" max="6669" width="6.33203125" style="1" customWidth="1"/>
    <col min="6670" max="6670" width="1" style="1" customWidth="1"/>
    <col min="6671" max="6671" width="1.6640625" style="1" customWidth="1"/>
    <col min="6672" max="6672" width="3.5" style="1" customWidth="1"/>
    <col min="6673" max="6673" width="6.1640625" style="1" customWidth="1"/>
    <col min="6674" max="6674" width="0.6640625" style="1" customWidth="1"/>
    <col min="6675" max="6675" width="5.6640625" style="1" customWidth="1"/>
    <col min="6676" max="6676" width="11.5" style="1" customWidth="1"/>
    <col min="6677" max="6677" width="4.6640625" style="1" customWidth="1"/>
    <col min="6678" max="6678" width="1.1640625" style="1" customWidth="1"/>
    <col min="6679" max="6912" width="9.1640625" style="1"/>
    <col min="6913" max="6913" width="5.33203125" style="1" customWidth="1"/>
    <col min="6914" max="6914" width="6.1640625" style="1" customWidth="1"/>
    <col min="6915" max="6915" width="8.33203125" style="1" customWidth="1"/>
    <col min="6916" max="6916" width="26" style="1" customWidth="1"/>
    <col min="6917" max="6917" width="3" style="1" customWidth="1"/>
    <col min="6918" max="6918" width="16.5" style="1" customWidth="1"/>
    <col min="6919" max="6919" width="2.5" style="1" customWidth="1"/>
    <col min="6920" max="6920" width="6" style="1" customWidth="1"/>
    <col min="6921" max="6921" width="4.5" style="1" customWidth="1"/>
    <col min="6922" max="6922" width="2.33203125" style="1" customWidth="1"/>
    <col min="6923" max="6923" width="8" style="1" customWidth="1"/>
    <col min="6924" max="6924" width="2.5" style="1" customWidth="1"/>
    <col min="6925" max="6925" width="6.33203125" style="1" customWidth="1"/>
    <col min="6926" max="6926" width="1" style="1" customWidth="1"/>
    <col min="6927" max="6927" width="1.6640625" style="1" customWidth="1"/>
    <col min="6928" max="6928" width="3.5" style="1" customWidth="1"/>
    <col min="6929" max="6929" width="6.1640625" style="1" customWidth="1"/>
    <col min="6930" max="6930" width="0.6640625" style="1" customWidth="1"/>
    <col min="6931" max="6931" width="5.6640625" style="1" customWidth="1"/>
    <col min="6932" max="6932" width="11.5" style="1" customWidth="1"/>
    <col min="6933" max="6933" width="4.6640625" style="1" customWidth="1"/>
    <col min="6934" max="6934" width="1.1640625" style="1" customWidth="1"/>
    <col min="6935" max="7168" width="9.1640625" style="1"/>
    <col min="7169" max="7169" width="5.33203125" style="1" customWidth="1"/>
    <col min="7170" max="7170" width="6.1640625" style="1" customWidth="1"/>
    <col min="7171" max="7171" width="8.33203125" style="1" customWidth="1"/>
    <col min="7172" max="7172" width="26" style="1" customWidth="1"/>
    <col min="7173" max="7173" width="3" style="1" customWidth="1"/>
    <col min="7174" max="7174" width="16.5" style="1" customWidth="1"/>
    <col min="7175" max="7175" width="2.5" style="1" customWidth="1"/>
    <col min="7176" max="7176" width="6" style="1" customWidth="1"/>
    <col min="7177" max="7177" width="4.5" style="1" customWidth="1"/>
    <col min="7178" max="7178" width="2.33203125" style="1" customWidth="1"/>
    <col min="7179" max="7179" width="8" style="1" customWidth="1"/>
    <col min="7180" max="7180" width="2.5" style="1" customWidth="1"/>
    <col min="7181" max="7181" width="6.33203125" style="1" customWidth="1"/>
    <col min="7182" max="7182" width="1" style="1" customWidth="1"/>
    <col min="7183" max="7183" width="1.6640625" style="1" customWidth="1"/>
    <col min="7184" max="7184" width="3.5" style="1" customWidth="1"/>
    <col min="7185" max="7185" width="6.1640625" style="1" customWidth="1"/>
    <col min="7186" max="7186" width="0.6640625" style="1" customWidth="1"/>
    <col min="7187" max="7187" width="5.6640625" style="1" customWidth="1"/>
    <col min="7188" max="7188" width="11.5" style="1" customWidth="1"/>
    <col min="7189" max="7189" width="4.6640625" style="1" customWidth="1"/>
    <col min="7190" max="7190" width="1.1640625" style="1" customWidth="1"/>
    <col min="7191" max="7424" width="9.1640625" style="1"/>
    <col min="7425" max="7425" width="5.33203125" style="1" customWidth="1"/>
    <col min="7426" max="7426" width="6.1640625" style="1" customWidth="1"/>
    <col min="7427" max="7427" width="8.33203125" style="1" customWidth="1"/>
    <col min="7428" max="7428" width="26" style="1" customWidth="1"/>
    <col min="7429" max="7429" width="3" style="1" customWidth="1"/>
    <col min="7430" max="7430" width="16.5" style="1" customWidth="1"/>
    <col min="7431" max="7431" width="2.5" style="1" customWidth="1"/>
    <col min="7432" max="7432" width="6" style="1" customWidth="1"/>
    <col min="7433" max="7433" width="4.5" style="1" customWidth="1"/>
    <col min="7434" max="7434" width="2.33203125" style="1" customWidth="1"/>
    <col min="7435" max="7435" width="8" style="1" customWidth="1"/>
    <col min="7436" max="7436" width="2.5" style="1" customWidth="1"/>
    <col min="7437" max="7437" width="6.33203125" style="1" customWidth="1"/>
    <col min="7438" max="7438" width="1" style="1" customWidth="1"/>
    <col min="7439" max="7439" width="1.6640625" style="1" customWidth="1"/>
    <col min="7440" max="7440" width="3.5" style="1" customWidth="1"/>
    <col min="7441" max="7441" width="6.1640625" style="1" customWidth="1"/>
    <col min="7442" max="7442" width="0.6640625" style="1" customWidth="1"/>
    <col min="7443" max="7443" width="5.6640625" style="1" customWidth="1"/>
    <col min="7444" max="7444" width="11.5" style="1" customWidth="1"/>
    <col min="7445" max="7445" width="4.6640625" style="1" customWidth="1"/>
    <col min="7446" max="7446" width="1.1640625" style="1" customWidth="1"/>
    <col min="7447" max="7680" width="9.1640625" style="1"/>
    <col min="7681" max="7681" width="5.33203125" style="1" customWidth="1"/>
    <col min="7682" max="7682" width="6.1640625" style="1" customWidth="1"/>
    <col min="7683" max="7683" width="8.33203125" style="1" customWidth="1"/>
    <col min="7684" max="7684" width="26" style="1" customWidth="1"/>
    <col min="7685" max="7685" width="3" style="1" customWidth="1"/>
    <col min="7686" max="7686" width="16.5" style="1" customWidth="1"/>
    <col min="7687" max="7687" width="2.5" style="1" customWidth="1"/>
    <col min="7688" max="7688" width="6" style="1" customWidth="1"/>
    <col min="7689" max="7689" width="4.5" style="1" customWidth="1"/>
    <col min="7690" max="7690" width="2.33203125" style="1" customWidth="1"/>
    <col min="7691" max="7691" width="8" style="1" customWidth="1"/>
    <col min="7692" max="7692" width="2.5" style="1" customWidth="1"/>
    <col min="7693" max="7693" width="6.33203125" style="1" customWidth="1"/>
    <col min="7694" max="7694" width="1" style="1" customWidth="1"/>
    <col min="7695" max="7695" width="1.6640625" style="1" customWidth="1"/>
    <col min="7696" max="7696" width="3.5" style="1" customWidth="1"/>
    <col min="7697" max="7697" width="6.1640625" style="1" customWidth="1"/>
    <col min="7698" max="7698" width="0.6640625" style="1" customWidth="1"/>
    <col min="7699" max="7699" width="5.6640625" style="1" customWidth="1"/>
    <col min="7700" max="7700" width="11.5" style="1" customWidth="1"/>
    <col min="7701" max="7701" width="4.6640625" style="1" customWidth="1"/>
    <col min="7702" max="7702" width="1.1640625" style="1" customWidth="1"/>
    <col min="7703" max="7936" width="9.1640625" style="1"/>
    <col min="7937" max="7937" width="5.33203125" style="1" customWidth="1"/>
    <col min="7938" max="7938" width="6.1640625" style="1" customWidth="1"/>
    <col min="7939" max="7939" width="8.33203125" style="1" customWidth="1"/>
    <col min="7940" max="7940" width="26" style="1" customWidth="1"/>
    <col min="7941" max="7941" width="3" style="1" customWidth="1"/>
    <col min="7942" max="7942" width="16.5" style="1" customWidth="1"/>
    <col min="7943" max="7943" width="2.5" style="1" customWidth="1"/>
    <col min="7944" max="7944" width="6" style="1" customWidth="1"/>
    <col min="7945" max="7945" width="4.5" style="1" customWidth="1"/>
    <col min="7946" max="7946" width="2.33203125" style="1" customWidth="1"/>
    <col min="7947" max="7947" width="8" style="1" customWidth="1"/>
    <col min="7948" max="7948" width="2.5" style="1" customWidth="1"/>
    <col min="7949" max="7949" width="6.33203125" style="1" customWidth="1"/>
    <col min="7950" max="7950" width="1" style="1" customWidth="1"/>
    <col min="7951" max="7951" width="1.6640625" style="1" customWidth="1"/>
    <col min="7952" max="7952" width="3.5" style="1" customWidth="1"/>
    <col min="7953" max="7953" width="6.1640625" style="1" customWidth="1"/>
    <col min="7954" max="7954" width="0.6640625" style="1" customWidth="1"/>
    <col min="7955" max="7955" width="5.6640625" style="1" customWidth="1"/>
    <col min="7956" max="7956" width="11.5" style="1" customWidth="1"/>
    <col min="7957" max="7957" width="4.6640625" style="1" customWidth="1"/>
    <col min="7958" max="7958" width="1.1640625" style="1" customWidth="1"/>
    <col min="7959" max="8192" width="9.1640625" style="1"/>
    <col min="8193" max="8193" width="5.33203125" style="1" customWidth="1"/>
    <col min="8194" max="8194" width="6.1640625" style="1" customWidth="1"/>
    <col min="8195" max="8195" width="8.33203125" style="1" customWidth="1"/>
    <col min="8196" max="8196" width="26" style="1" customWidth="1"/>
    <col min="8197" max="8197" width="3" style="1" customWidth="1"/>
    <col min="8198" max="8198" width="16.5" style="1" customWidth="1"/>
    <col min="8199" max="8199" width="2.5" style="1" customWidth="1"/>
    <col min="8200" max="8200" width="6" style="1" customWidth="1"/>
    <col min="8201" max="8201" width="4.5" style="1" customWidth="1"/>
    <col min="8202" max="8202" width="2.33203125" style="1" customWidth="1"/>
    <col min="8203" max="8203" width="8" style="1" customWidth="1"/>
    <col min="8204" max="8204" width="2.5" style="1" customWidth="1"/>
    <col min="8205" max="8205" width="6.33203125" style="1" customWidth="1"/>
    <col min="8206" max="8206" width="1" style="1" customWidth="1"/>
    <col min="8207" max="8207" width="1.6640625" style="1" customWidth="1"/>
    <col min="8208" max="8208" width="3.5" style="1" customWidth="1"/>
    <col min="8209" max="8209" width="6.1640625" style="1" customWidth="1"/>
    <col min="8210" max="8210" width="0.6640625" style="1" customWidth="1"/>
    <col min="8211" max="8211" width="5.6640625" style="1" customWidth="1"/>
    <col min="8212" max="8212" width="11.5" style="1" customWidth="1"/>
    <col min="8213" max="8213" width="4.6640625" style="1" customWidth="1"/>
    <col min="8214" max="8214" width="1.1640625" style="1" customWidth="1"/>
    <col min="8215" max="8448" width="9.1640625" style="1"/>
    <col min="8449" max="8449" width="5.33203125" style="1" customWidth="1"/>
    <col min="8450" max="8450" width="6.1640625" style="1" customWidth="1"/>
    <col min="8451" max="8451" width="8.33203125" style="1" customWidth="1"/>
    <col min="8452" max="8452" width="26" style="1" customWidth="1"/>
    <col min="8453" max="8453" width="3" style="1" customWidth="1"/>
    <col min="8454" max="8454" width="16.5" style="1" customWidth="1"/>
    <col min="8455" max="8455" width="2.5" style="1" customWidth="1"/>
    <col min="8456" max="8456" width="6" style="1" customWidth="1"/>
    <col min="8457" max="8457" width="4.5" style="1" customWidth="1"/>
    <col min="8458" max="8458" width="2.33203125" style="1" customWidth="1"/>
    <col min="8459" max="8459" width="8" style="1" customWidth="1"/>
    <col min="8460" max="8460" width="2.5" style="1" customWidth="1"/>
    <col min="8461" max="8461" width="6.33203125" style="1" customWidth="1"/>
    <col min="8462" max="8462" width="1" style="1" customWidth="1"/>
    <col min="8463" max="8463" width="1.6640625" style="1" customWidth="1"/>
    <col min="8464" max="8464" width="3.5" style="1" customWidth="1"/>
    <col min="8465" max="8465" width="6.1640625" style="1" customWidth="1"/>
    <col min="8466" max="8466" width="0.6640625" style="1" customWidth="1"/>
    <col min="8467" max="8467" width="5.6640625" style="1" customWidth="1"/>
    <col min="8468" max="8468" width="11.5" style="1" customWidth="1"/>
    <col min="8469" max="8469" width="4.6640625" style="1" customWidth="1"/>
    <col min="8470" max="8470" width="1.1640625" style="1" customWidth="1"/>
    <col min="8471" max="8704" width="9.1640625" style="1"/>
    <col min="8705" max="8705" width="5.33203125" style="1" customWidth="1"/>
    <col min="8706" max="8706" width="6.1640625" style="1" customWidth="1"/>
    <col min="8707" max="8707" width="8.33203125" style="1" customWidth="1"/>
    <col min="8708" max="8708" width="26" style="1" customWidth="1"/>
    <col min="8709" max="8709" width="3" style="1" customWidth="1"/>
    <col min="8710" max="8710" width="16.5" style="1" customWidth="1"/>
    <col min="8711" max="8711" width="2.5" style="1" customWidth="1"/>
    <col min="8712" max="8712" width="6" style="1" customWidth="1"/>
    <col min="8713" max="8713" width="4.5" style="1" customWidth="1"/>
    <col min="8714" max="8714" width="2.33203125" style="1" customWidth="1"/>
    <col min="8715" max="8715" width="8" style="1" customWidth="1"/>
    <col min="8716" max="8716" width="2.5" style="1" customWidth="1"/>
    <col min="8717" max="8717" width="6.33203125" style="1" customWidth="1"/>
    <col min="8718" max="8718" width="1" style="1" customWidth="1"/>
    <col min="8719" max="8719" width="1.6640625" style="1" customWidth="1"/>
    <col min="8720" max="8720" width="3.5" style="1" customWidth="1"/>
    <col min="8721" max="8721" width="6.1640625" style="1" customWidth="1"/>
    <col min="8722" max="8722" width="0.6640625" style="1" customWidth="1"/>
    <col min="8723" max="8723" width="5.6640625" style="1" customWidth="1"/>
    <col min="8724" max="8724" width="11.5" style="1" customWidth="1"/>
    <col min="8725" max="8725" width="4.6640625" style="1" customWidth="1"/>
    <col min="8726" max="8726" width="1.1640625" style="1" customWidth="1"/>
    <col min="8727" max="8960" width="9.1640625" style="1"/>
    <col min="8961" max="8961" width="5.33203125" style="1" customWidth="1"/>
    <col min="8962" max="8962" width="6.1640625" style="1" customWidth="1"/>
    <col min="8963" max="8963" width="8.33203125" style="1" customWidth="1"/>
    <col min="8964" max="8964" width="26" style="1" customWidth="1"/>
    <col min="8965" max="8965" width="3" style="1" customWidth="1"/>
    <col min="8966" max="8966" width="16.5" style="1" customWidth="1"/>
    <col min="8967" max="8967" width="2.5" style="1" customWidth="1"/>
    <col min="8968" max="8968" width="6" style="1" customWidth="1"/>
    <col min="8969" max="8969" width="4.5" style="1" customWidth="1"/>
    <col min="8970" max="8970" width="2.33203125" style="1" customWidth="1"/>
    <col min="8971" max="8971" width="8" style="1" customWidth="1"/>
    <col min="8972" max="8972" width="2.5" style="1" customWidth="1"/>
    <col min="8973" max="8973" width="6.33203125" style="1" customWidth="1"/>
    <col min="8974" max="8974" width="1" style="1" customWidth="1"/>
    <col min="8975" max="8975" width="1.6640625" style="1" customWidth="1"/>
    <col min="8976" max="8976" width="3.5" style="1" customWidth="1"/>
    <col min="8977" max="8977" width="6.1640625" style="1" customWidth="1"/>
    <col min="8978" max="8978" width="0.6640625" style="1" customWidth="1"/>
    <col min="8979" max="8979" width="5.6640625" style="1" customWidth="1"/>
    <col min="8980" max="8980" width="11.5" style="1" customWidth="1"/>
    <col min="8981" max="8981" width="4.6640625" style="1" customWidth="1"/>
    <col min="8982" max="8982" width="1.1640625" style="1" customWidth="1"/>
    <col min="8983" max="9216" width="9.1640625" style="1"/>
    <col min="9217" max="9217" width="5.33203125" style="1" customWidth="1"/>
    <col min="9218" max="9218" width="6.1640625" style="1" customWidth="1"/>
    <col min="9219" max="9219" width="8.33203125" style="1" customWidth="1"/>
    <col min="9220" max="9220" width="26" style="1" customWidth="1"/>
    <col min="9221" max="9221" width="3" style="1" customWidth="1"/>
    <col min="9222" max="9222" width="16.5" style="1" customWidth="1"/>
    <col min="9223" max="9223" width="2.5" style="1" customWidth="1"/>
    <col min="9224" max="9224" width="6" style="1" customWidth="1"/>
    <col min="9225" max="9225" width="4.5" style="1" customWidth="1"/>
    <col min="9226" max="9226" width="2.33203125" style="1" customWidth="1"/>
    <col min="9227" max="9227" width="8" style="1" customWidth="1"/>
    <col min="9228" max="9228" width="2.5" style="1" customWidth="1"/>
    <col min="9229" max="9229" width="6.33203125" style="1" customWidth="1"/>
    <col min="9230" max="9230" width="1" style="1" customWidth="1"/>
    <col min="9231" max="9231" width="1.6640625" style="1" customWidth="1"/>
    <col min="9232" max="9232" width="3.5" style="1" customWidth="1"/>
    <col min="9233" max="9233" width="6.1640625" style="1" customWidth="1"/>
    <col min="9234" max="9234" width="0.6640625" style="1" customWidth="1"/>
    <col min="9235" max="9235" width="5.6640625" style="1" customWidth="1"/>
    <col min="9236" max="9236" width="11.5" style="1" customWidth="1"/>
    <col min="9237" max="9237" width="4.6640625" style="1" customWidth="1"/>
    <col min="9238" max="9238" width="1.1640625" style="1" customWidth="1"/>
    <col min="9239" max="9472" width="9.1640625" style="1"/>
    <col min="9473" max="9473" width="5.33203125" style="1" customWidth="1"/>
    <col min="9474" max="9474" width="6.1640625" style="1" customWidth="1"/>
    <col min="9475" max="9475" width="8.33203125" style="1" customWidth="1"/>
    <col min="9476" max="9476" width="26" style="1" customWidth="1"/>
    <col min="9477" max="9477" width="3" style="1" customWidth="1"/>
    <col min="9478" max="9478" width="16.5" style="1" customWidth="1"/>
    <col min="9479" max="9479" width="2.5" style="1" customWidth="1"/>
    <col min="9480" max="9480" width="6" style="1" customWidth="1"/>
    <col min="9481" max="9481" width="4.5" style="1" customWidth="1"/>
    <col min="9482" max="9482" width="2.33203125" style="1" customWidth="1"/>
    <col min="9483" max="9483" width="8" style="1" customWidth="1"/>
    <col min="9484" max="9484" width="2.5" style="1" customWidth="1"/>
    <col min="9485" max="9485" width="6.33203125" style="1" customWidth="1"/>
    <col min="9486" max="9486" width="1" style="1" customWidth="1"/>
    <col min="9487" max="9487" width="1.6640625" style="1" customWidth="1"/>
    <col min="9488" max="9488" width="3.5" style="1" customWidth="1"/>
    <col min="9489" max="9489" width="6.1640625" style="1" customWidth="1"/>
    <col min="9490" max="9490" width="0.6640625" style="1" customWidth="1"/>
    <col min="9491" max="9491" width="5.6640625" style="1" customWidth="1"/>
    <col min="9492" max="9492" width="11.5" style="1" customWidth="1"/>
    <col min="9493" max="9493" width="4.6640625" style="1" customWidth="1"/>
    <col min="9494" max="9494" width="1.1640625" style="1" customWidth="1"/>
    <col min="9495" max="9728" width="9.1640625" style="1"/>
    <col min="9729" max="9729" width="5.33203125" style="1" customWidth="1"/>
    <col min="9730" max="9730" width="6.1640625" style="1" customWidth="1"/>
    <col min="9731" max="9731" width="8.33203125" style="1" customWidth="1"/>
    <col min="9732" max="9732" width="26" style="1" customWidth="1"/>
    <col min="9733" max="9733" width="3" style="1" customWidth="1"/>
    <col min="9734" max="9734" width="16.5" style="1" customWidth="1"/>
    <col min="9735" max="9735" width="2.5" style="1" customWidth="1"/>
    <col min="9736" max="9736" width="6" style="1" customWidth="1"/>
    <col min="9737" max="9737" width="4.5" style="1" customWidth="1"/>
    <col min="9738" max="9738" width="2.33203125" style="1" customWidth="1"/>
    <col min="9739" max="9739" width="8" style="1" customWidth="1"/>
    <col min="9740" max="9740" width="2.5" style="1" customWidth="1"/>
    <col min="9741" max="9741" width="6.33203125" style="1" customWidth="1"/>
    <col min="9742" max="9742" width="1" style="1" customWidth="1"/>
    <col min="9743" max="9743" width="1.6640625" style="1" customWidth="1"/>
    <col min="9744" max="9744" width="3.5" style="1" customWidth="1"/>
    <col min="9745" max="9745" width="6.1640625" style="1" customWidth="1"/>
    <col min="9746" max="9746" width="0.6640625" style="1" customWidth="1"/>
    <col min="9747" max="9747" width="5.6640625" style="1" customWidth="1"/>
    <col min="9748" max="9748" width="11.5" style="1" customWidth="1"/>
    <col min="9749" max="9749" width="4.6640625" style="1" customWidth="1"/>
    <col min="9750" max="9750" width="1.1640625" style="1" customWidth="1"/>
    <col min="9751" max="9984" width="9.1640625" style="1"/>
    <col min="9985" max="9985" width="5.33203125" style="1" customWidth="1"/>
    <col min="9986" max="9986" width="6.1640625" style="1" customWidth="1"/>
    <col min="9987" max="9987" width="8.33203125" style="1" customWidth="1"/>
    <col min="9988" max="9988" width="26" style="1" customWidth="1"/>
    <col min="9989" max="9989" width="3" style="1" customWidth="1"/>
    <col min="9990" max="9990" width="16.5" style="1" customWidth="1"/>
    <col min="9991" max="9991" width="2.5" style="1" customWidth="1"/>
    <col min="9992" max="9992" width="6" style="1" customWidth="1"/>
    <col min="9993" max="9993" width="4.5" style="1" customWidth="1"/>
    <col min="9994" max="9994" width="2.33203125" style="1" customWidth="1"/>
    <col min="9995" max="9995" width="8" style="1" customWidth="1"/>
    <col min="9996" max="9996" width="2.5" style="1" customWidth="1"/>
    <col min="9997" max="9997" width="6.33203125" style="1" customWidth="1"/>
    <col min="9998" max="9998" width="1" style="1" customWidth="1"/>
    <col min="9999" max="9999" width="1.6640625" style="1" customWidth="1"/>
    <col min="10000" max="10000" width="3.5" style="1" customWidth="1"/>
    <col min="10001" max="10001" width="6.1640625" style="1" customWidth="1"/>
    <col min="10002" max="10002" width="0.6640625" style="1" customWidth="1"/>
    <col min="10003" max="10003" width="5.6640625" style="1" customWidth="1"/>
    <col min="10004" max="10004" width="11.5" style="1" customWidth="1"/>
    <col min="10005" max="10005" width="4.6640625" style="1" customWidth="1"/>
    <col min="10006" max="10006" width="1.1640625" style="1" customWidth="1"/>
    <col min="10007" max="10240" width="9.1640625" style="1"/>
    <col min="10241" max="10241" width="5.33203125" style="1" customWidth="1"/>
    <col min="10242" max="10242" width="6.1640625" style="1" customWidth="1"/>
    <col min="10243" max="10243" width="8.33203125" style="1" customWidth="1"/>
    <col min="10244" max="10244" width="26" style="1" customWidth="1"/>
    <col min="10245" max="10245" width="3" style="1" customWidth="1"/>
    <col min="10246" max="10246" width="16.5" style="1" customWidth="1"/>
    <col min="10247" max="10247" width="2.5" style="1" customWidth="1"/>
    <col min="10248" max="10248" width="6" style="1" customWidth="1"/>
    <col min="10249" max="10249" width="4.5" style="1" customWidth="1"/>
    <col min="10250" max="10250" width="2.33203125" style="1" customWidth="1"/>
    <col min="10251" max="10251" width="8" style="1" customWidth="1"/>
    <col min="10252" max="10252" width="2.5" style="1" customWidth="1"/>
    <col min="10253" max="10253" width="6.33203125" style="1" customWidth="1"/>
    <col min="10254" max="10254" width="1" style="1" customWidth="1"/>
    <col min="10255" max="10255" width="1.6640625" style="1" customWidth="1"/>
    <col min="10256" max="10256" width="3.5" style="1" customWidth="1"/>
    <col min="10257" max="10257" width="6.1640625" style="1" customWidth="1"/>
    <col min="10258" max="10258" width="0.6640625" style="1" customWidth="1"/>
    <col min="10259" max="10259" width="5.6640625" style="1" customWidth="1"/>
    <col min="10260" max="10260" width="11.5" style="1" customWidth="1"/>
    <col min="10261" max="10261" width="4.6640625" style="1" customWidth="1"/>
    <col min="10262" max="10262" width="1.1640625" style="1" customWidth="1"/>
    <col min="10263" max="10496" width="9.1640625" style="1"/>
    <col min="10497" max="10497" width="5.33203125" style="1" customWidth="1"/>
    <col min="10498" max="10498" width="6.1640625" style="1" customWidth="1"/>
    <col min="10499" max="10499" width="8.33203125" style="1" customWidth="1"/>
    <col min="10500" max="10500" width="26" style="1" customWidth="1"/>
    <col min="10501" max="10501" width="3" style="1" customWidth="1"/>
    <col min="10502" max="10502" width="16.5" style="1" customWidth="1"/>
    <col min="10503" max="10503" width="2.5" style="1" customWidth="1"/>
    <col min="10504" max="10504" width="6" style="1" customWidth="1"/>
    <col min="10505" max="10505" width="4.5" style="1" customWidth="1"/>
    <col min="10506" max="10506" width="2.33203125" style="1" customWidth="1"/>
    <col min="10507" max="10507" width="8" style="1" customWidth="1"/>
    <col min="10508" max="10508" width="2.5" style="1" customWidth="1"/>
    <col min="10509" max="10509" width="6.33203125" style="1" customWidth="1"/>
    <col min="10510" max="10510" width="1" style="1" customWidth="1"/>
    <col min="10511" max="10511" width="1.6640625" style="1" customWidth="1"/>
    <col min="10512" max="10512" width="3.5" style="1" customWidth="1"/>
    <col min="10513" max="10513" width="6.1640625" style="1" customWidth="1"/>
    <col min="10514" max="10514" width="0.6640625" style="1" customWidth="1"/>
    <col min="10515" max="10515" width="5.6640625" style="1" customWidth="1"/>
    <col min="10516" max="10516" width="11.5" style="1" customWidth="1"/>
    <col min="10517" max="10517" width="4.6640625" style="1" customWidth="1"/>
    <col min="10518" max="10518" width="1.1640625" style="1" customWidth="1"/>
    <col min="10519" max="10752" width="9.1640625" style="1"/>
    <col min="10753" max="10753" width="5.33203125" style="1" customWidth="1"/>
    <col min="10754" max="10754" width="6.1640625" style="1" customWidth="1"/>
    <col min="10755" max="10755" width="8.33203125" style="1" customWidth="1"/>
    <col min="10756" max="10756" width="26" style="1" customWidth="1"/>
    <col min="10757" max="10757" width="3" style="1" customWidth="1"/>
    <col min="10758" max="10758" width="16.5" style="1" customWidth="1"/>
    <col min="10759" max="10759" width="2.5" style="1" customWidth="1"/>
    <col min="10760" max="10760" width="6" style="1" customWidth="1"/>
    <col min="10761" max="10761" width="4.5" style="1" customWidth="1"/>
    <col min="10762" max="10762" width="2.33203125" style="1" customWidth="1"/>
    <col min="10763" max="10763" width="8" style="1" customWidth="1"/>
    <col min="10764" max="10764" width="2.5" style="1" customWidth="1"/>
    <col min="10765" max="10765" width="6.33203125" style="1" customWidth="1"/>
    <col min="10766" max="10766" width="1" style="1" customWidth="1"/>
    <col min="10767" max="10767" width="1.6640625" style="1" customWidth="1"/>
    <col min="10768" max="10768" width="3.5" style="1" customWidth="1"/>
    <col min="10769" max="10769" width="6.1640625" style="1" customWidth="1"/>
    <col min="10770" max="10770" width="0.6640625" style="1" customWidth="1"/>
    <col min="10771" max="10771" width="5.6640625" style="1" customWidth="1"/>
    <col min="10772" max="10772" width="11.5" style="1" customWidth="1"/>
    <col min="10773" max="10773" width="4.6640625" style="1" customWidth="1"/>
    <col min="10774" max="10774" width="1.1640625" style="1" customWidth="1"/>
    <col min="10775" max="11008" width="9.1640625" style="1"/>
    <col min="11009" max="11009" width="5.33203125" style="1" customWidth="1"/>
    <col min="11010" max="11010" width="6.1640625" style="1" customWidth="1"/>
    <col min="11011" max="11011" width="8.33203125" style="1" customWidth="1"/>
    <col min="11012" max="11012" width="26" style="1" customWidth="1"/>
    <col min="11013" max="11013" width="3" style="1" customWidth="1"/>
    <col min="11014" max="11014" width="16.5" style="1" customWidth="1"/>
    <col min="11015" max="11015" width="2.5" style="1" customWidth="1"/>
    <col min="11016" max="11016" width="6" style="1" customWidth="1"/>
    <col min="11017" max="11017" width="4.5" style="1" customWidth="1"/>
    <col min="11018" max="11018" width="2.33203125" style="1" customWidth="1"/>
    <col min="11019" max="11019" width="8" style="1" customWidth="1"/>
    <col min="11020" max="11020" width="2.5" style="1" customWidth="1"/>
    <col min="11021" max="11021" width="6.33203125" style="1" customWidth="1"/>
    <col min="11022" max="11022" width="1" style="1" customWidth="1"/>
    <col min="11023" max="11023" width="1.6640625" style="1" customWidth="1"/>
    <col min="11024" max="11024" width="3.5" style="1" customWidth="1"/>
    <col min="11025" max="11025" width="6.1640625" style="1" customWidth="1"/>
    <col min="11026" max="11026" width="0.6640625" style="1" customWidth="1"/>
    <col min="11027" max="11027" width="5.6640625" style="1" customWidth="1"/>
    <col min="11028" max="11028" width="11.5" style="1" customWidth="1"/>
    <col min="11029" max="11029" width="4.6640625" style="1" customWidth="1"/>
    <col min="11030" max="11030" width="1.1640625" style="1" customWidth="1"/>
    <col min="11031" max="11264" width="9.1640625" style="1"/>
    <col min="11265" max="11265" width="5.33203125" style="1" customWidth="1"/>
    <col min="11266" max="11266" width="6.1640625" style="1" customWidth="1"/>
    <col min="11267" max="11267" width="8.33203125" style="1" customWidth="1"/>
    <col min="11268" max="11268" width="26" style="1" customWidth="1"/>
    <col min="11269" max="11269" width="3" style="1" customWidth="1"/>
    <col min="11270" max="11270" width="16.5" style="1" customWidth="1"/>
    <col min="11271" max="11271" width="2.5" style="1" customWidth="1"/>
    <col min="11272" max="11272" width="6" style="1" customWidth="1"/>
    <col min="11273" max="11273" width="4.5" style="1" customWidth="1"/>
    <col min="11274" max="11274" width="2.33203125" style="1" customWidth="1"/>
    <col min="11275" max="11275" width="8" style="1" customWidth="1"/>
    <col min="11276" max="11276" width="2.5" style="1" customWidth="1"/>
    <col min="11277" max="11277" width="6.33203125" style="1" customWidth="1"/>
    <col min="11278" max="11278" width="1" style="1" customWidth="1"/>
    <col min="11279" max="11279" width="1.6640625" style="1" customWidth="1"/>
    <col min="11280" max="11280" width="3.5" style="1" customWidth="1"/>
    <col min="11281" max="11281" width="6.1640625" style="1" customWidth="1"/>
    <col min="11282" max="11282" width="0.6640625" style="1" customWidth="1"/>
    <col min="11283" max="11283" width="5.6640625" style="1" customWidth="1"/>
    <col min="11284" max="11284" width="11.5" style="1" customWidth="1"/>
    <col min="11285" max="11285" width="4.6640625" style="1" customWidth="1"/>
    <col min="11286" max="11286" width="1.1640625" style="1" customWidth="1"/>
    <col min="11287" max="11520" width="9.1640625" style="1"/>
    <col min="11521" max="11521" width="5.33203125" style="1" customWidth="1"/>
    <col min="11522" max="11522" width="6.1640625" style="1" customWidth="1"/>
    <col min="11523" max="11523" width="8.33203125" style="1" customWidth="1"/>
    <col min="11524" max="11524" width="26" style="1" customWidth="1"/>
    <col min="11525" max="11525" width="3" style="1" customWidth="1"/>
    <col min="11526" max="11526" width="16.5" style="1" customWidth="1"/>
    <col min="11527" max="11527" width="2.5" style="1" customWidth="1"/>
    <col min="11528" max="11528" width="6" style="1" customWidth="1"/>
    <col min="11529" max="11529" width="4.5" style="1" customWidth="1"/>
    <col min="11530" max="11530" width="2.33203125" style="1" customWidth="1"/>
    <col min="11531" max="11531" width="8" style="1" customWidth="1"/>
    <col min="11532" max="11532" width="2.5" style="1" customWidth="1"/>
    <col min="11533" max="11533" width="6.33203125" style="1" customWidth="1"/>
    <col min="11534" max="11534" width="1" style="1" customWidth="1"/>
    <col min="11535" max="11535" width="1.6640625" style="1" customWidth="1"/>
    <col min="11536" max="11536" width="3.5" style="1" customWidth="1"/>
    <col min="11537" max="11537" width="6.1640625" style="1" customWidth="1"/>
    <col min="11538" max="11538" width="0.6640625" style="1" customWidth="1"/>
    <col min="11539" max="11539" width="5.6640625" style="1" customWidth="1"/>
    <col min="11540" max="11540" width="11.5" style="1" customWidth="1"/>
    <col min="11541" max="11541" width="4.6640625" style="1" customWidth="1"/>
    <col min="11542" max="11542" width="1.1640625" style="1" customWidth="1"/>
    <col min="11543" max="11776" width="9.1640625" style="1"/>
    <col min="11777" max="11777" width="5.33203125" style="1" customWidth="1"/>
    <col min="11778" max="11778" width="6.1640625" style="1" customWidth="1"/>
    <col min="11779" max="11779" width="8.33203125" style="1" customWidth="1"/>
    <col min="11780" max="11780" width="26" style="1" customWidth="1"/>
    <col min="11781" max="11781" width="3" style="1" customWidth="1"/>
    <col min="11782" max="11782" width="16.5" style="1" customWidth="1"/>
    <col min="11783" max="11783" width="2.5" style="1" customWidth="1"/>
    <col min="11784" max="11784" width="6" style="1" customWidth="1"/>
    <col min="11785" max="11785" width="4.5" style="1" customWidth="1"/>
    <col min="11786" max="11786" width="2.33203125" style="1" customWidth="1"/>
    <col min="11787" max="11787" width="8" style="1" customWidth="1"/>
    <col min="11788" max="11788" width="2.5" style="1" customWidth="1"/>
    <col min="11789" max="11789" width="6.33203125" style="1" customWidth="1"/>
    <col min="11790" max="11790" width="1" style="1" customWidth="1"/>
    <col min="11791" max="11791" width="1.6640625" style="1" customWidth="1"/>
    <col min="11792" max="11792" width="3.5" style="1" customWidth="1"/>
    <col min="11793" max="11793" width="6.1640625" style="1" customWidth="1"/>
    <col min="11794" max="11794" width="0.6640625" style="1" customWidth="1"/>
    <col min="11795" max="11795" width="5.6640625" style="1" customWidth="1"/>
    <col min="11796" max="11796" width="11.5" style="1" customWidth="1"/>
    <col min="11797" max="11797" width="4.6640625" style="1" customWidth="1"/>
    <col min="11798" max="11798" width="1.1640625" style="1" customWidth="1"/>
    <col min="11799" max="12032" width="9.1640625" style="1"/>
    <col min="12033" max="12033" width="5.33203125" style="1" customWidth="1"/>
    <col min="12034" max="12034" width="6.1640625" style="1" customWidth="1"/>
    <col min="12035" max="12035" width="8.33203125" style="1" customWidth="1"/>
    <col min="12036" max="12036" width="26" style="1" customWidth="1"/>
    <col min="12037" max="12037" width="3" style="1" customWidth="1"/>
    <col min="12038" max="12038" width="16.5" style="1" customWidth="1"/>
    <col min="12039" max="12039" width="2.5" style="1" customWidth="1"/>
    <col min="12040" max="12040" width="6" style="1" customWidth="1"/>
    <col min="12041" max="12041" width="4.5" style="1" customWidth="1"/>
    <col min="12042" max="12042" width="2.33203125" style="1" customWidth="1"/>
    <col min="12043" max="12043" width="8" style="1" customWidth="1"/>
    <col min="12044" max="12044" width="2.5" style="1" customWidth="1"/>
    <col min="12045" max="12045" width="6.33203125" style="1" customWidth="1"/>
    <col min="12046" max="12046" width="1" style="1" customWidth="1"/>
    <col min="12047" max="12047" width="1.6640625" style="1" customWidth="1"/>
    <col min="12048" max="12048" width="3.5" style="1" customWidth="1"/>
    <col min="12049" max="12049" width="6.1640625" style="1" customWidth="1"/>
    <col min="12050" max="12050" width="0.6640625" style="1" customWidth="1"/>
    <col min="12051" max="12051" width="5.6640625" style="1" customWidth="1"/>
    <col min="12052" max="12052" width="11.5" style="1" customWidth="1"/>
    <col min="12053" max="12053" width="4.6640625" style="1" customWidth="1"/>
    <col min="12054" max="12054" width="1.1640625" style="1" customWidth="1"/>
    <col min="12055" max="12288" width="9.1640625" style="1"/>
    <col min="12289" max="12289" width="5.33203125" style="1" customWidth="1"/>
    <col min="12290" max="12290" width="6.1640625" style="1" customWidth="1"/>
    <col min="12291" max="12291" width="8.33203125" style="1" customWidth="1"/>
    <col min="12292" max="12292" width="26" style="1" customWidth="1"/>
    <col min="12293" max="12293" width="3" style="1" customWidth="1"/>
    <col min="12294" max="12294" width="16.5" style="1" customWidth="1"/>
    <col min="12295" max="12295" width="2.5" style="1" customWidth="1"/>
    <col min="12296" max="12296" width="6" style="1" customWidth="1"/>
    <col min="12297" max="12297" width="4.5" style="1" customWidth="1"/>
    <col min="12298" max="12298" width="2.33203125" style="1" customWidth="1"/>
    <col min="12299" max="12299" width="8" style="1" customWidth="1"/>
    <col min="12300" max="12300" width="2.5" style="1" customWidth="1"/>
    <col min="12301" max="12301" width="6.33203125" style="1" customWidth="1"/>
    <col min="12302" max="12302" width="1" style="1" customWidth="1"/>
    <col min="12303" max="12303" width="1.6640625" style="1" customWidth="1"/>
    <col min="12304" max="12304" width="3.5" style="1" customWidth="1"/>
    <col min="12305" max="12305" width="6.1640625" style="1" customWidth="1"/>
    <col min="12306" max="12306" width="0.6640625" style="1" customWidth="1"/>
    <col min="12307" max="12307" width="5.6640625" style="1" customWidth="1"/>
    <col min="12308" max="12308" width="11.5" style="1" customWidth="1"/>
    <col min="12309" max="12309" width="4.6640625" style="1" customWidth="1"/>
    <col min="12310" max="12310" width="1.1640625" style="1" customWidth="1"/>
    <col min="12311" max="12544" width="9.1640625" style="1"/>
    <col min="12545" max="12545" width="5.33203125" style="1" customWidth="1"/>
    <col min="12546" max="12546" width="6.1640625" style="1" customWidth="1"/>
    <col min="12547" max="12547" width="8.33203125" style="1" customWidth="1"/>
    <col min="12548" max="12548" width="26" style="1" customWidth="1"/>
    <col min="12549" max="12549" width="3" style="1" customWidth="1"/>
    <col min="12550" max="12550" width="16.5" style="1" customWidth="1"/>
    <col min="12551" max="12551" width="2.5" style="1" customWidth="1"/>
    <col min="12552" max="12552" width="6" style="1" customWidth="1"/>
    <col min="12553" max="12553" width="4.5" style="1" customWidth="1"/>
    <col min="12554" max="12554" width="2.33203125" style="1" customWidth="1"/>
    <col min="12555" max="12555" width="8" style="1" customWidth="1"/>
    <col min="12556" max="12556" width="2.5" style="1" customWidth="1"/>
    <col min="12557" max="12557" width="6.33203125" style="1" customWidth="1"/>
    <col min="12558" max="12558" width="1" style="1" customWidth="1"/>
    <col min="12559" max="12559" width="1.6640625" style="1" customWidth="1"/>
    <col min="12560" max="12560" width="3.5" style="1" customWidth="1"/>
    <col min="12561" max="12561" width="6.1640625" style="1" customWidth="1"/>
    <col min="12562" max="12562" width="0.6640625" style="1" customWidth="1"/>
    <col min="12563" max="12563" width="5.6640625" style="1" customWidth="1"/>
    <col min="12564" max="12564" width="11.5" style="1" customWidth="1"/>
    <col min="12565" max="12565" width="4.6640625" style="1" customWidth="1"/>
    <col min="12566" max="12566" width="1.1640625" style="1" customWidth="1"/>
    <col min="12567" max="12800" width="9.1640625" style="1"/>
    <col min="12801" max="12801" width="5.33203125" style="1" customWidth="1"/>
    <col min="12802" max="12802" width="6.1640625" style="1" customWidth="1"/>
    <col min="12803" max="12803" width="8.33203125" style="1" customWidth="1"/>
    <col min="12804" max="12804" width="26" style="1" customWidth="1"/>
    <col min="12805" max="12805" width="3" style="1" customWidth="1"/>
    <col min="12806" max="12806" width="16.5" style="1" customWidth="1"/>
    <col min="12807" max="12807" width="2.5" style="1" customWidth="1"/>
    <col min="12808" max="12808" width="6" style="1" customWidth="1"/>
    <col min="12809" max="12809" width="4.5" style="1" customWidth="1"/>
    <col min="12810" max="12810" width="2.33203125" style="1" customWidth="1"/>
    <col min="12811" max="12811" width="8" style="1" customWidth="1"/>
    <col min="12812" max="12812" width="2.5" style="1" customWidth="1"/>
    <col min="12813" max="12813" width="6.33203125" style="1" customWidth="1"/>
    <col min="12814" max="12814" width="1" style="1" customWidth="1"/>
    <col min="12815" max="12815" width="1.6640625" style="1" customWidth="1"/>
    <col min="12816" max="12816" width="3.5" style="1" customWidth="1"/>
    <col min="12817" max="12817" width="6.1640625" style="1" customWidth="1"/>
    <col min="12818" max="12818" width="0.6640625" style="1" customWidth="1"/>
    <col min="12819" max="12819" width="5.6640625" style="1" customWidth="1"/>
    <col min="12820" max="12820" width="11.5" style="1" customWidth="1"/>
    <col min="12821" max="12821" width="4.6640625" style="1" customWidth="1"/>
    <col min="12822" max="12822" width="1.1640625" style="1" customWidth="1"/>
    <col min="12823" max="13056" width="9.1640625" style="1"/>
    <col min="13057" max="13057" width="5.33203125" style="1" customWidth="1"/>
    <col min="13058" max="13058" width="6.1640625" style="1" customWidth="1"/>
    <col min="13059" max="13059" width="8.33203125" style="1" customWidth="1"/>
    <col min="13060" max="13060" width="26" style="1" customWidth="1"/>
    <col min="13061" max="13061" width="3" style="1" customWidth="1"/>
    <col min="13062" max="13062" width="16.5" style="1" customWidth="1"/>
    <col min="13063" max="13063" width="2.5" style="1" customWidth="1"/>
    <col min="13064" max="13064" width="6" style="1" customWidth="1"/>
    <col min="13065" max="13065" width="4.5" style="1" customWidth="1"/>
    <col min="13066" max="13066" width="2.33203125" style="1" customWidth="1"/>
    <col min="13067" max="13067" width="8" style="1" customWidth="1"/>
    <col min="13068" max="13068" width="2.5" style="1" customWidth="1"/>
    <col min="13069" max="13069" width="6.33203125" style="1" customWidth="1"/>
    <col min="13070" max="13070" width="1" style="1" customWidth="1"/>
    <col min="13071" max="13071" width="1.6640625" style="1" customWidth="1"/>
    <col min="13072" max="13072" width="3.5" style="1" customWidth="1"/>
    <col min="13073" max="13073" width="6.1640625" style="1" customWidth="1"/>
    <col min="13074" max="13074" width="0.6640625" style="1" customWidth="1"/>
    <col min="13075" max="13075" width="5.6640625" style="1" customWidth="1"/>
    <col min="13076" max="13076" width="11.5" style="1" customWidth="1"/>
    <col min="13077" max="13077" width="4.6640625" style="1" customWidth="1"/>
    <col min="13078" max="13078" width="1.1640625" style="1" customWidth="1"/>
    <col min="13079" max="13312" width="9.1640625" style="1"/>
    <col min="13313" max="13313" width="5.33203125" style="1" customWidth="1"/>
    <col min="13314" max="13314" width="6.1640625" style="1" customWidth="1"/>
    <col min="13315" max="13315" width="8.33203125" style="1" customWidth="1"/>
    <col min="13316" max="13316" width="26" style="1" customWidth="1"/>
    <col min="13317" max="13317" width="3" style="1" customWidth="1"/>
    <col min="13318" max="13318" width="16.5" style="1" customWidth="1"/>
    <col min="13319" max="13319" width="2.5" style="1" customWidth="1"/>
    <col min="13320" max="13320" width="6" style="1" customWidth="1"/>
    <col min="13321" max="13321" width="4.5" style="1" customWidth="1"/>
    <col min="13322" max="13322" width="2.33203125" style="1" customWidth="1"/>
    <col min="13323" max="13323" width="8" style="1" customWidth="1"/>
    <col min="13324" max="13324" width="2.5" style="1" customWidth="1"/>
    <col min="13325" max="13325" width="6.33203125" style="1" customWidth="1"/>
    <col min="13326" max="13326" width="1" style="1" customWidth="1"/>
    <col min="13327" max="13327" width="1.6640625" style="1" customWidth="1"/>
    <col min="13328" max="13328" width="3.5" style="1" customWidth="1"/>
    <col min="13329" max="13329" width="6.1640625" style="1" customWidth="1"/>
    <col min="13330" max="13330" width="0.6640625" style="1" customWidth="1"/>
    <col min="13331" max="13331" width="5.6640625" style="1" customWidth="1"/>
    <col min="13332" max="13332" width="11.5" style="1" customWidth="1"/>
    <col min="13333" max="13333" width="4.6640625" style="1" customWidth="1"/>
    <col min="13334" max="13334" width="1.1640625" style="1" customWidth="1"/>
    <col min="13335" max="13568" width="9.1640625" style="1"/>
    <col min="13569" max="13569" width="5.33203125" style="1" customWidth="1"/>
    <col min="13570" max="13570" width="6.1640625" style="1" customWidth="1"/>
    <col min="13571" max="13571" width="8.33203125" style="1" customWidth="1"/>
    <col min="13572" max="13572" width="26" style="1" customWidth="1"/>
    <col min="13573" max="13573" width="3" style="1" customWidth="1"/>
    <col min="13574" max="13574" width="16.5" style="1" customWidth="1"/>
    <col min="13575" max="13575" width="2.5" style="1" customWidth="1"/>
    <col min="13576" max="13576" width="6" style="1" customWidth="1"/>
    <col min="13577" max="13577" width="4.5" style="1" customWidth="1"/>
    <col min="13578" max="13578" width="2.33203125" style="1" customWidth="1"/>
    <col min="13579" max="13579" width="8" style="1" customWidth="1"/>
    <col min="13580" max="13580" width="2.5" style="1" customWidth="1"/>
    <col min="13581" max="13581" width="6.33203125" style="1" customWidth="1"/>
    <col min="13582" max="13582" width="1" style="1" customWidth="1"/>
    <col min="13583" max="13583" width="1.6640625" style="1" customWidth="1"/>
    <col min="13584" max="13584" width="3.5" style="1" customWidth="1"/>
    <col min="13585" max="13585" width="6.1640625" style="1" customWidth="1"/>
    <col min="13586" max="13586" width="0.6640625" style="1" customWidth="1"/>
    <col min="13587" max="13587" width="5.6640625" style="1" customWidth="1"/>
    <col min="13588" max="13588" width="11.5" style="1" customWidth="1"/>
    <col min="13589" max="13589" width="4.6640625" style="1" customWidth="1"/>
    <col min="13590" max="13590" width="1.1640625" style="1" customWidth="1"/>
    <col min="13591" max="13824" width="9.1640625" style="1"/>
    <col min="13825" max="13825" width="5.33203125" style="1" customWidth="1"/>
    <col min="13826" max="13826" width="6.1640625" style="1" customWidth="1"/>
    <col min="13827" max="13827" width="8.33203125" style="1" customWidth="1"/>
    <col min="13828" max="13828" width="26" style="1" customWidth="1"/>
    <col min="13829" max="13829" width="3" style="1" customWidth="1"/>
    <col min="13830" max="13830" width="16.5" style="1" customWidth="1"/>
    <col min="13831" max="13831" width="2.5" style="1" customWidth="1"/>
    <col min="13832" max="13832" width="6" style="1" customWidth="1"/>
    <col min="13833" max="13833" width="4.5" style="1" customWidth="1"/>
    <col min="13834" max="13834" width="2.33203125" style="1" customWidth="1"/>
    <col min="13835" max="13835" width="8" style="1" customWidth="1"/>
    <col min="13836" max="13836" width="2.5" style="1" customWidth="1"/>
    <col min="13837" max="13837" width="6.33203125" style="1" customWidth="1"/>
    <col min="13838" max="13838" width="1" style="1" customWidth="1"/>
    <col min="13839" max="13839" width="1.6640625" style="1" customWidth="1"/>
    <col min="13840" max="13840" width="3.5" style="1" customWidth="1"/>
    <col min="13841" max="13841" width="6.1640625" style="1" customWidth="1"/>
    <col min="13842" max="13842" width="0.6640625" style="1" customWidth="1"/>
    <col min="13843" max="13843" width="5.6640625" style="1" customWidth="1"/>
    <col min="13844" max="13844" width="11.5" style="1" customWidth="1"/>
    <col min="13845" max="13845" width="4.6640625" style="1" customWidth="1"/>
    <col min="13846" max="13846" width="1.1640625" style="1" customWidth="1"/>
    <col min="13847" max="14080" width="9.1640625" style="1"/>
    <col min="14081" max="14081" width="5.33203125" style="1" customWidth="1"/>
    <col min="14082" max="14082" width="6.1640625" style="1" customWidth="1"/>
    <col min="14083" max="14083" width="8.33203125" style="1" customWidth="1"/>
    <col min="14084" max="14084" width="26" style="1" customWidth="1"/>
    <col min="14085" max="14085" width="3" style="1" customWidth="1"/>
    <col min="14086" max="14086" width="16.5" style="1" customWidth="1"/>
    <col min="14087" max="14087" width="2.5" style="1" customWidth="1"/>
    <col min="14088" max="14088" width="6" style="1" customWidth="1"/>
    <col min="14089" max="14089" width="4.5" style="1" customWidth="1"/>
    <col min="14090" max="14090" width="2.33203125" style="1" customWidth="1"/>
    <col min="14091" max="14091" width="8" style="1" customWidth="1"/>
    <col min="14092" max="14092" width="2.5" style="1" customWidth="1"/>
    <col min="14093" max="14093" width="6.33203125" style="1" customWidth="1"/>
    <col min="14094" max="14094" width="1" style="1" customWidth="1"/>
    <col min="14095" max="14095" width="1.6640625" style="1" customWidth="1"/>
    <col min="14096" max="14096" width="3.5" style="1" customWidth="1"/>
    <col min="14097" max="14097" width="6.1640625" style="1" customWidth="1"/>
    <col min="14098" max="14098" width="0.6640625" style="1" customWidth="1"/>
    <col min="14099" max="14099" width="5.6640625" style="1" customWidth="1"/>
    <col min="14100" max="14100" width="11.5" style="1" customWidth="1"/>
    <col min="14101" max="14101" width="4.6640625" style="1" customWidth="1"/>
    <col min="14102" max="14102" width="1.1640625" style="1" customWidth="1"/>
    <col min="14103" max="14336" width="9.1640625" style="1"/>
    <col min="14337" max="14337" width="5.33203125" style="1" customWidth="1"/>
    <col min="14338" max="14338" width="6.1640625" style="1" customWidth="1"/>
    <col min="14339" max="14339" width="8.33203125" style="1" customWidth="1"/>
    <col min="14340" max="14340" width="26" style="1" customWidth="1"/>
    <col min="14341" max="14341" width="3" style="1" customWidth="1"/>
    <col min="14342" max="14342" width="16.5" style="1" customWidth="1"/>
    <col min="14343" max="14343" width="2.5" style="1" customWidth="1"/>
    <col min="14344" max="14344" width="6" style="1" customWidth="1"/>
    <col min="14345" max="14345" width="4.5" style="1" customWidth="1"/>
    <col min="14346" max="14346" width="2.33203125" style="1" customWidth="1"/>
    <col min="14347" max="14347" width="8" style="1" customWidth="1"/>
    <col min="14348" max="14348" width="2.5" style="1" customWidth="1"/>
    <col min="14349" max="14349" width="6.33203125" style="1" customWidth="1"/>
    <col min="14350" max="14350" width="1" style="1" customWidth="1"/>
    <col min="14351" max="14351" width="1.6640625" style="1" customWidth="1"/>
    <col min="14352" max="14352" width="3.5" style="1" customWidth="1"/>
    <col min="14353" max="14353" width="6.1640625" style="1" customWidth="1"/>
    <col min="14354" max="14354" width="0.6640625" style="1" customWidth="1"/>
    <col min="14355" max="14355" width="5.6640625" style="1" customWidth="1"/>
    <col min="14356" max="14356" width="11.5" style="1" customWidth="1"/>
    <col min="14357" max="14357" width="4.6640625" style="1" customWidth="1"/>
    <col min="14358" max="14358" width="1.1640625" style="1" customWidth="1"/>
    <col min="14359" max="14592" width="9.1640625" style="1"/>
    <col min="14593" max="14593" width="5.33203125" style="1" customWidth="1"/>
    <col min="14594" max="14594" width="6.1640625" style="1" customWidth="1"/>
    <col min="14595" max="14595" width="8.33203125" style="1" customWidth="1"/>
    <col min="14596" max="14596" width="26" style="1" customWidth="1"/>
    <col min="14597" max="14597" width="3" style="1" customWidth="1"/>
    <col min="14598" max="14598" width="16.5" style="1" customWidth="1"/>
    <col min="14599" max="14599" width="2.5" style="1" customWidth="1"/>
    <col min="14600" max="14600" width="6" style="1" customWidth="1"/>
    <col min="14601" max="14601" width="4.5" style="1" customWidth="1"/>
    <col min="14602" max="14602" width="2.33203125" style="1" customWidth="1"/>
    <col min="14603" max="14603" width="8" style="1" customWidth="1"/>
    <col min="14604" max="14604" width="2.5" style="1" customWidth="1"/>
    <col min="14605" max="14605" width="6.33203125" style="1" customWidth="1"/>
    <col min="14606" max="14606" width="1" style="1" customWidth="1"/>
    <col min="14607" max="14607" width="1.6640625" style="1" customWidth="1"/>
    <col min="14608" max="14608" width="3.5" style="1" customWidth="1"/>
    <col min="14609" max="14609" width="6.1640625" style="1" customWidth="1"/>
    <col min="14610" max="14610" width="0.6640625" style="1" customWidth="1"/>
    <col min="14611" max="14611" width="5.6640625" style="1" customWidth="1"/>
    <col min="14612" max="14612" width="11.5" style="1" customWidth="1"/>
    <col min="14613" max="14613" width="4.6640625" style="1" customWidth="1"/>
    <col min="14614" max="14614" width="1.1640625" style="1" customWidth="1"/>
    <col min="14615" max="14848" width="9.1640625" style="1"/>
    <col min="14849" max="14849" width="5.33203125" style="1" customWidth="1"/>
    <col min="14850" max="14850" width="6.1640625" style="1" customWidth="1"/>
    <col min="14851" max="14851" width="8.33203125" style="1" customWidth="1"/>
    <col min="14852" max="14852" width="26" style="1" customWidth="1"/>
    <col min="14853" max="14853" width="3" style="1" customWidth="1"/>
    <col min="14854" max="14854" width="16.5" style="1" customWidth="1"/>
    <col min="14855" max="14855" width="2.5" style="1" customWidth="1"/>
    <col min="14856" max="14856" width="6" style="1" customWidth="1"/>
    <col min="14857" max="14857" width="4.5" style="1" customWidth="1"/>
    <col min="14858" max="14858" width="2.33203125" style="1" customWidth="1"/>
    <col min="14859" max="14859" width="8" style="1" customWidth="1"/>
    <col min="14860" max="14860" width="2.5" style="1" customWidth="1"/>
    <col min="14861" max="14861" width="6.33203125" style="1" customWidth="1"/>
    <col min="14862" max="14862" width="1" style="1" customWidth="1"/>
    <col min="14863" max="14863" width="1.6640625" style="1" customWidth="1"/>
    <col min="14864" max="14864" width="3.5" style="1" customWidth="1"/>
    <col min="14865" max="14865" width="6.1640625" style="1" customWidth="1"/>
    <col min="14866" max="14866" width="0.6640625" style="1" customWidth="1"/>
    <col min="14867" max="14867" width="5.6640625" style="1" customWidth="1"/>
    <col min="14868" max="14868" width="11.5" style="1" customWidth="1"/>
    <col min="14869" max="14869" width="4.6640625" style="1" customWidth="1"/>
    <col min="14870" max="14870" width="1.1640625" style="1" customWidth="1"/>
    <col min="14871" max="15104" width="9.1640625" style="1"/>
    <col min="15105" max="15105" width="5.33203125" style="1" customWidth="1"/>
    <col min="15106" max="15106" width="6.1640625" style="1" customWidth="1"/>
    <col min="15107" max="15107" width="8.33203125" style="1" customWidth="1"/>
    <col min="15108" max="15108" width="26" style="1" customWidth="1"/>
    <col min="15109" max="15109" width="3" style="1" customWidth="1"/>
    <col min="15110" max="15110" width="16.5" style="1" customWidth="1"/>
    <col min="15111" max="15111" width="2.5" style="1" customWidth="1"/>
    <col min="15112" max="15112" width="6" style="1" customWidth="1"/>
    <col min="15113" max="15113" width="4.5" style="1" customWidth="1"/>
    <col min="15114" max="15114" width="2.33203125" style="1" customWidth="1"/>
    <col min="15115" max="15115" width="8" style="1" customWidth="1"/>
    <col min="15116" max="15116" width="2.5" style="1" customWidth="1"/>
    <col min="15117" max="15117" width="6.33203125" style="1" customWidth="1"/>
    <col min="15118" max="15118" width="1" style="1" customWidth="1"/>
    <col min="15119" max="15119" width="1.6640625" style="1" customWidth="1"/>
    <col min="15120" max="15120" width="3.5" style="1" customWidth="1"/>
    <col min="15121" max="15121" width="6.1640625" style="1" customWidth="1"/>
    <col min="15122" max="15122" width="0.6640625" style="1" customWidth="1"/>
    <col min="15123" max="15123" width="5.6640625" style="1" customWidth="1"/>
    <col min="15124" max="15124" width="11.5" style="1" customWidth="1"/>
    <col min="15125" max="15125" width="4.6640625" style="1" customWidth="1"/>
    <col min="15126" max="15126" width="1.1640625" style="1" customWidth="1"/>
    <col min="15127" max="15360" width="9.1640625" style="1"/>
    <col min="15361" max="15361" width="5.33203125" style="1" customWidth="1"/>
    <col min="15362" max="15362" width="6.1640625" style="1" customWidth="1"/>
    <col min="15363" max="15363" width="8.33203125" style="1" customWidth="1"/>
    <col min="15364" max="15364" width="26" style="1" customWidth="1"/>
    <col min="15365" max="15365" width="3" style="1" customWidth="1"/>
    <col min="15366" max="15366" width="16.5" style="1" customWidth="1"/>
    <col min="15367" max="15367" width="2.5" style="1" customWidth="1"/>
    <col min="15368" max="15368" width="6" style="1" customWidth="1"/>
    <col min="15369" max="15369" width="4.5" style="1" customWidth="1"/>
    <col min="15370" max="15370" width="2.33203125" style="1" customWidth="1"/>
    <col min="15371" max="15371" width="8" style="1" customWidth="1"/>
    <col min="15372" max="15372" width="2.5" style="1" customWidth="1"/>
    <col min="15373" max="15373" width="6.33203125" style="1" customWidth="1"/>
    <col min="15374" max="15374" width="1" style="1" customWidth="1"/>
    <col min="15375" max="15375" width="1.6640625" style="1" customWidth="1"/>
    <col min="15376" max="15376" width="3.5" style="1" customWidth="1"/>
    <col min="15377" max="15377" width="6.1640625" style="1" customWidth="1"/>
    <col min="15378" max="15378" width="0.6640625" style="1" customWidth="1"/>
    <col min="15379" max="15379" width="5.6640625" style="1" customWidth="1"/>
    <col min="15380" max="15380" width="11.5" style="1" customWidth="1"/>
    <col min="15381" max="15381" width="4.6640625" style="1" customWidth="1"/>
    <col min="15382" max="15382" width="1.1640625" style="1" customWidth="1"/>
    <col min="15383" max="15616" width="9.1640625" style="1"/>
    <col min="15617" max="15617" width="5.33203125" style="1" customWidth="1"/>
    <col min="15618" max="15618" width="6.1640625" style="1" customWidth="1"/>
    <col min="15619" max="15619" width="8.33203125" style="1" customWidth="1"/>
    <col min="15620" max="15620" width="26" style="1" customWidth="1"/>
    <col min="15621" max="15621" width="3" style="1" customWidth="1"/>
    <col min="15622" max="15622" width="16.5" style="1" customWidth="1"/>
    <col min="15623" max="15623" width="2.5" style="1" customWidth="1"/>
    <col min="15624" max="15624" width="6" style="1" customWidth="1"/>
    <col min="15625" max="15625" width="4.5" style="1" customWidth="1"/>
    <col min="15626" max="15626" width="2.33203125" style="1" customWidth="1"/>
    <col min="15627" max="15627" width="8" style="1" customWidth="1"/>
    <col min="15628" max="15628" width="2.5" style="1" customWidth="1"/>
    <col min="15629" max="15629" width="6.33203125" style="1" customWidth="1"/>
    <col min="15630" max="15630" width="1" style="1" customWidth="1"/>
    <col min="15631" max="15631" width="1.6640625" style="1" customWidth="1"/>
    <col min="15632" max="15632" width="3.5" style="1" customWidth="1"/>
    <col min="15633" max="15633" width="6.1640625" style="1" customWidth="1"/>
    <col min="15634" max="15634" width="0.6640625" style="1" customWidth="1"/>
    <col min="15635" max="15635" width="5.6640625" style="1" customWidth="1"/>
    <col min="15636" max="15636" width="11.5" style="1" customWidth="1"/>
    <col min="15637" max="15637" width="4.6640625" style="1" customWidth="1"/>
    <col min="15638" max="15638" width="1.1640625" style="1" customWidth="1"/>
    <col min="15639" max="15872" width="9.1640625" style="1"/>
    <col min="15873" max="15873" width="5.33203125" style="1" customWidth="1"/>
    <col min="15874" max="15874" width="6.1640625" style="1" customWidth="1"/>
    <col min="15875" max="15875" width="8.33203125" style="1" customWidth="1"/>
    <col min="15876" max="15876" width="26" style="1" customWidth="1"/>
    <col min="15877" max="15877" width="3" style="1" customWidth="1"/>
    <col min="15878" max="15878" width="16.5" style="1" customWidth="1"/>
    <col min="15879" max="15879" width="2.5" style="1" customWidth="1"/>
    <col min="15880" max="15880" width="6" style="1" customWidth="1"/>
    <col min="15881" max="15881" width="4.5" style="1" customWidth="1"/>
    <col min="15882" max="15882" width="2.33203125" style="1" customWidth="1"/>
    <col min="15883" max="15883" width="8" style="1" customWidth="1"/>
    <col min="15884" max="15884" width="2.5" style="1" customWidth="1"/>
    <col min="15885" max="15885" width="6.33203125" style="1" customWidth="1"/>
    <col min="15886" max="15886" width="1" style="1" customWidth="1"/>
    <col min="15887" max="15887" width="1.6640625" style="1" customWidth="1"/>
    <col min="15888" max="15888" width="3.5" style="1" customWidth="1"/>
    <col min="15889" max="15889" width="6.1640625" style="1" customWidth="1"/>
    <col min="15890" max="15890" width="0.6640625" style="1" customWidth="1"/>
    <col min="15891" max="15891" width="5.6640625" style="1" customWidth="1"/>
    <col min="15892" max="15892" width="11.5" style="1" customWidth="1"/>
    <col min="15893" max="15893" width="4.6640625" style="1" customWidth="1"/>
    <col min="15894" max="15894" width="1.1640625" style="1" customWidth="1"/>
    <col min="15895" max="16128" width="9.1640625" style="1"/>
    <col min="16129" max="16129" width="5.33203125" style="1" customWidth="1"/>
    <col min="16130" max="16130" width="6.1640625" style="1" customWidth="1"/>
    <col min="16131" max="16131" width="8.33203125" style="1" customWidth="1"/>
    <col min="16132" max="16132" width="26" style="1" customWidth="1"/>
    <col min="16133" max="16133" width="3" style="1" customWidth="1"/>
    <col min="16134" max="16134" width="16.5" style="1" customWidth="1"/>
    <col min="16135" max="16135" width="2.5" style="1" customWidth="1"/>
    <col min="16136" max="16136" width="6" style="1" customWidth="1"/>
    <col min="16137" max="16137" width="4.5" style="1" customWidth="1"/>
    <col min="16138" max="16138" width="2.33203125" style="1" customWidth="1"/>
    <col min="16139" max="16139" width="8" style="1" customWidth="1"/>
    <col min="16140" max="16140" width="2.5" style="1" customWidth="1"/>
    <col min="16141" max="16141" width="6.33203125" style="1" customWidth="1"/>
    <col min="16142" max="16142" width="1" style="1" customWidth="1"/>
    <col min="16143" max="16143" width="1.6640625" style="1" customWidth="1"/>
    <col min="16144" max="16144" width="3.5" style="1" customWidth="1"/>
    <col min="16145" max="16145" width="6.1640625" style="1" customWidth="1"/>
    <col min="16146" max="16146" width="0.6640625" style="1" customWidth="1"/>
    <col min="16147" max="16147" width="5.6640625" style="1" customWidth="1"/>
    <col min="16148" max="16148" width="11.5" style="1" customWidth="1"/>
    <col min="16149" max="16149" width="4.6640625" style="1" customWidth="1"/>
    <col min="16150" max="16150" width="1.1640625" style="1" customWidth="1"/>
    <col min="16151" max="16384" width="9.1640625" style="1"/>
  </cols>
  <sheetData>
    <row r="1" spans="1:22" x14ac:dyDescent="0.15">
      <c r="N1" s="1" t="s">
        <v>0</v>
      </c>
    </row>
    <row r="2" spans="1:22" x14ac:dyDescent="0.15">
      <c r="N2" s="1" t="s">
        <v>1</v>
      </c>
    </row>
    <row r="3" spans="1:22" x14ac:dyDescent="0.15">
      <c r="N3" s="2" t="s">
        <v>2</v>
      </c>
      <c r="O3" s="2"/>
    </row>
    <row r="4" spans="1:22" ht="12" thickBot="1" x14ac:dyDescent="0.2">
      <c r="S4" s="64" t="s">
        <v>3</v>
      </c>
      <c r="T4" s="65"/>
      <c r="U4" s="65"/>
      <c r="V4" s="66"/>
    </row>
    <row r="5" spans="1:22" x14ac:dyDescent="0.15">
      <c r="Q5" s="3" t="s">
        <v>4</v>
      </c>
      <c r="S5" s="67" t="s">
        <v>5</v>
      </c>
      <c r="T5" s="68"/>
      <c r="U5" s="68"/>
      <c r="V5" s="69"/>
    </row>
    <row r="6" spans="1:22" x14ac:dyDescent="0.15">
      <c r="A6" s="70" t="s">
        <v>6</v>
      </c>
      <c r="B6" s="70"/>
      <c r="C6" s="70"/>
      <c r="D6" s="70"/>
      <c r="E6" s="70"/>
      <c r="F6" s="70"/>
      <c r="G6" s="70"/>
      <c r="H6" s="70"/>
      <c r="I6" s="70"/>
      <c r="J6" s="70"/>
      <c r="K6" s="70"/>
      <c r="L6" s="70"/>
      <c r="M6" s="70"/>
      <c r="N6" s="70"/>
      <c r="O6" s="4"/>
      <c r="Q6" s="3" t="s">
        <v>7</v>
      </c>
      <c r="S6" s="71" t="s">
        <v>1268</v>
      </c>
      <c r="T6" s="72"/>
      <c r="U6" s="72"/>
      <c r="V6" s="73"/>
    </row>
    <row r="7" spans="1:22" x14ac:dyDescent="0.15">
      <c r="A7" s="74" t="s">
        <v>8</v>
      </c>
      <c r="B7" s="74"/>
      <c r="C7" s="74"/>
      <c r="D7" s="74"/>
      <c r="E7" s="74"/>
      <c r="F7" s="74"/>
      <c r="G7" s="74"/>
      <c r="H7" s="74"/>
      <c r="I7" s="74"/>
      <c r="J7" s="74"/>
      <c r="K7" s="74"/>
      <c r="L7" s="74"/>
      <c r="M7" s="5"/>
      <c r="N7" s="5"/>
      <c r="O7" s="5"/>
      <c r="P7" s="5"/>
      <c r="Q7" s="5"/>
      <c r="R7" s="6"/>
      <c r="S7" s="75"/>
      <c r="T7" s="76"/>
      <c r="U7" s="76"/>
      <c r="V7" s="77"/>
    </row>
    <row r="8" spans="1:22" x14ac:dyDescent="0.15">
      <c r="A8" s="78"/>
      <c r="B8" s="78"/>
      <c r="C8" s="78"/>
      <c r="D8" s="78"/>
      <c r="E8" s="78"/>
      <c r="F8" s="78"/>
      <c r="G8" s="78"/>
      <c r="H8" s="78"/>
      <c r="I8" s="78"/>
      <c r="J8" s="78"/>
      <c r="K8" s="78"/>
      <c r="L8" s="78"/>
      <c r="M8" s="78"/>
      <c r="N8" s="78"/>
      <c r="O8" s="78"/>
      <c r="P8" s="78"/>
      <c r="Q8" s="78"/>
      <c r="R8" s="7"/>
      <c r="S8" s="71"/>
      <c r="T8" s="72"/>
      <c r="U8" s="72"/>
      <c r="V8" s="73"/>
    </row>
    <row r="9" spans="1:22" x14ac:dyDescent="0.15">
      <c r="A9" s="74" t="s">
        <v>9</v>
      </c>
      <c r="B9" s="74"/>
      <c r="C9" s="74"/>
      <c r="D9" s="74"/>
      <c r="E9" s="74"/>
      <c r="F9" s="74"/>
      <c r="G9" s="74"/>
      <c r="H9" s="74"/>
      <c r="I9" s="74"/>
      <c r="J9" s="74"/>
      <c r="K9" s="74"/>
      <c r="L9" s="74"/>
      <c r="M9" s="79" t="s">
        <v>10</v>
      </c>
      <c r="N9" s="79"/>
      <c r="O9" s="79"/>
      <c r="P9" s="79"/>
      <c r="Q9" s="79"/>
      <c r="R9" s="8"/>
      <c r="S9" s="75"/>
      <c r="T9" s="76"/>
      <c r="U9" s="76"/>
      <c r="V9" s="77"/>
    </row>
    <row r="10" spans="1:22" x14ac:dyDescent="0.15">
      <c r="M10" s="80"/>
      <c r="N10" s="80"/>
      <c r="O10" s="80"/>
      <c r="P10" s="80"/>
      <c r="Q10" s="80"/>
      <c r="S10" s="71"/>
      <c r="T10" s="72"/>
      <c r="U10" s="72"/>
      <c r="V10" s="73"/>
    </row>
    <row r="11" spans="1:22" x14ac:dyDescent="0.15">
      <c r="B11" s="1" t="s">
        <v>11</v>
      </c>
      <c r="F11" s="81" t="s">
        <v>12</v>
      </c>
      <c r="G11" s="81"/>
      <c r="H11" s="81"/>
      <c r="I11" s="81"/>
      <c r="J11" s="81"/>
      <c r="K11" s="81"/>
      <c r="L11" s="81"/>
      <c r="M11" s="81"/>
      <c r="N11" s="81"/>
      <c r="O11" s="81"/>
      <c r="P11" s="82"/>
      <c r="Q11" s="9" t="s">
        <v>13</v>
      </c>
      <c r="R11" s="10"/>
      <c r="S11" s="71" t="s">
        <v>14</v>
      </c>
      <c r="T11" s="72"/>
      <c r="U11" s="72"/>
      <c r="V11" s="73"/>
    </row>
    <row r="12" spans="1:22" x14ac:dyDescent="0.15">
      <c r="F12" s="59" t="s">
        <v>15</v>
      </c>
      <c r="G12" s="59"/>
      <c r="H12" s="59"/>
      <c r="I12" s="59"/>
      <c r="J12" s="59"/>
      <c r="K12" s="59"/>
      <c r="L12" s="59"/>
      <c r="M12" s="59"/>
      <c r="N12" s="59"/>
      <c r="O12" s="59"/>
      <c r="P12" s="60"/>
      <c r="Q12" s="9" t="s">
        <v>16</v>
      </c>
      <c r="R12" s="10"/>
      <c r="S12" s="61" t="s">
        <v>17</v>
      </c>
      <c r="T12" s="62"/>
      <c r="U12" s="62"/>
      <c r="V12" s="63"/>
    </row>
    <row r="13" spans="1:22" x14ac:dyDescent="0.15">
      <c r="F13" s="8"/>
      <c r="Q13" s="11" t="s">
        <v>18</v>
      </c>
      <c r="R13" s="8"/>
      <c r="S13" s="61" t="s">
        <v>19</v>
      </c>
      <c r="T13" s="62"/>
      <c r="U13" s="62"/>
      <c r="V13" s="63"/>
    </row>
    <row r="14" spans="1:22" x14ac:dyDescent="0.15">
      <c r="F14" s="8"/>
      <c r="Q14" s="11" t="s">
        <v>20</v>
      </c>
      <c r="R14" s="8"/>
      <c r="S14" s="61" t="s">
        <v>1275</v>
      </c>
      <c r="T14" s="62"/>
      <c r="U14" s="62"/>
      <c r="V14" s="63"/>
    </row>
    <row r="15" spans="1:22" ht="12" thickBot="1" x14ac:dyDescent="0.2">
      <c r="F15" s="8"/>
      <c r="Q15" s="3" t="s">
        <v>21</v>
      </c>
      <c r="S15" s="84"/>
      <c r="T15" s="85"/>
      <c r="U15" s="85"/>
      <c r="V15" s="86"/>
    </row>
    <row r="16" spans="1:22" x14ac:dyDescent="0.15">
      <c r="F16" s="8"/>
      <c r="Q16" s="3"/>
      <c r="S16" s="12"/>
      <c r="T16" s="12"/>
      <c r="U16" s="12"/>
      <c r="V16" s="12"/>
    </row>
    <row r="17" spans="1:22" ht="12" thickBot="1" x14ac:dyDescent="0.2">
      <c r="M17" s="87" t="s">
        <v>22</v>
      </c>
      <c r="N17" s="74"/>
      <c r="O17" s="74"/>
      <c r="P17" s="74"/>
      <c r="Q17" s="88"/>
      <c r="R17" s="87" t="s">
        <v>23</v>
      </c>
      <c r="S17" s="74"/>
      <c r="T17" s="88"/>
    </row>
    <row r="18" spans="1:22" ht="12" thickBot="1" x14ac:dyDescent="0.2">
      <c r="F18" s="89" t="s">
        <v>24</v>
      </c>
      <c r="G18" s="89"/>
      <c r="H18" s="89"/>
      <c r="I18" s="89"/>
      <c r="J18" s="89"/>
      <c r="K18" s="89"/>
      <c r="L18" s="90"/>
      <c r="M18" s="91" t="s">
        <v>14</v>
      </c>
      <c r="N18" s="92"/>
      <c r="O18" s="92"/>
      <c r="P18" s="92"/>
      <c r="Q18" s="93"/>
      <c r="R18" s="94" t="s">
        <v>1275</v>
      </c>
      <c r="S18" s="92"/>
      <c r="T18" s="95"/>
    </row>
    <row r="19" spans="1:22" x14ac:dyDescent="0.15">
      <c r="A19" s="96" t="s">
        <v>25</v>
      </c>
      <c r="B19" s="97"/>
      <c r="C19" s="97"/>
      <c r="D19" s="97"/>
      <c r="E19" s="97"/>
      <c r="F19" s="97"/>
      <c r="G19" s="97"/>
      <c r="H19" s="97"/>
      <c r="I19" s="97"/>
      <c r="J19" s="97"/>
      <c r="K19" s="97"/>
      <c r="L19" s="97"/>
      <c r="M19" s="97"/>
      <c r="N19" s="97"/>
      <c r="O19" s="97"/>
      <c r="P19" s="97"/>
      <c r="Q19" s="97"/>
      <c r="R19" s="97"/>
      <c r="S19" s="97"/>
      <c r="T19" s="97"/>
      <c r="U19" s="97"/>
      <c r="V19" s="1" t="s">
        <v>26</v>
      </c>
    </row>
    <row r="20" spans="1:22" x14ac:dyDescent="0.15">
      <c r="B20" s="13"/>
      <c r="C20" s="98" t="s">
        <v>1267</v>
      </c>
      <c r="D20" s="98"/>
      <c r="E20" s="98"/>
      <c r="F20" s="98"/>
      <c r="G20" s="98"/>
      <c r="H20" s="98"/>
      <c r="I20" s="98"/>
      <c r="J20" s="98"/>
      <c r="K20" s="98"/>
      <c r="L20" s="98"/>
      <c r="M20" s="98"/>
      <c r="N20" s="98"/>
      <c r="O20" s="98"/>
      <c r="P20" s="98"/>
      <c r="Q20" s="98"/>
      <c r="R20" s="98"/>
      <c r="S20" s="98"/>
      <c r="T20" s="98"/>
      <c r="U20" s="98"/>
      <c r="V20" s="98"/>
    </row>
    <row r="21" spans="1:22" x14ac:dyDescent="0.15">
      <c r="A21" s="1" t="s">
        <v>27</v>
      </c>
      <c r="D21" s="78" t="s">
        <v>28</v>
      </c>
      <c r="E21" s="78"/>
      <c r="F21" s="78"/>
      <c r="G21" s="78"/>
      <c r="H21" s="78"/>
      <c r="I21" s="78"/>
      <c r="J21" s="78"/>
      <c r="K21" s="78"/>
      <c r="L21" s="78"/>
      <c r="M21" s="78"/>
      <c r="N21" s="78"/>
      <c r="O21" s="78"/>
      <c r="P21" s="78"/>
      <c r="Q21" s="78"/>
      <c r="R21" s="78"/>
      <c r="S21" s="78"/>
      <c r="T21" s="78"/>
      <c r="U21" s="78"/>
      <c r="V21" s="78"/>
    </row>
    <row r="22" spans="1:22" x14ac:dyDescent="0.15">
      <c r="C22" s="99" t="s">
        <v>1266</v>
      </c>
      <c r="D22" s="99"/>
      <c r="E22" s="99"/>
      <c r="F22" s="99"/>
      <c r="G22" s="99"/>
      <c r="H22" s="99"/>
      <c r="I22" s="99"/>
      <c r="J22" s="99"/>
      <c r="K22" s="99"/>
      <c r="L22" s="99"/>
      <c r="M22" s="99"/>
      <c r="N22" s="99"/>
      <c r="O22" s="99"/>
      <c r="P22" s="99"/>
      <c r="Q22" s="99"/>
      <c r="R22" s="99"/>
      <c r="S22" s="99"/>
      <c r="T22" s="99"/>
      <c r="U22" s="99"/>
      <c r="V22" s="99"/>
    </row>
    <row r="23" spans="1:22" x14ac:dyDescent="0.15">
      <c r="A23" s="100" t="s">
        <v>29</v>
      </c>
      <c r="B23" s="100"/>
      <c r="C23" s="100"/>
      <c r="D23" s="100"/>
      <c r="E23" s="100"/>
      <c r="F23" s="100"/>
      <c r="G23" s="100"/>
      <c r="H23" s="100"/>
      <c r="I23" s="100"/>
      <c r="J23" s="100"/>
      <c r="K23" s="100"/>
      <c r="L23" s="100"/>
      <c r="M23" s="100"/>
      <c r="N23" s="100"/>
      <c r="O23" s="100"/>
      <c r="P23" s="100"/>
      <c r="Q23" s="100"/>
      <c r="R23" s="100"/>
      <c r="S23" s="100"/>
      <c r="T23" s="100"/>
    </row>
    <row r="24" spans="1:22" x14ac:dyDescent="0.15">
      <c r="C24" s="83" t="s">
        <v>1264</v>
      </c>
      <c r="D24" s="83"/>
      <c r="E24" s="83"/>
      <c r="F24" s="83"/>
      <c r="G24" s="83"/>
      <c r="H24" s="83"/>
      <c r="I24" s="83"/>
      <c r="J24" s="83"/>
      <c r="K24" s="83"/>
      <c r="L24" s="83"/>
      <c r="M24" s="83"/>
      <c r="N24" s="83"/>
      <c r="O24" s="83"/>
      <c r="P24" s="83"/>
      <c r="Q24" s="83"/>
      <c r="R24" s="83"/>
      <c r="S24" s="83"/>
      <c r="T24" s="83"/>
      <c r="U24" s="83"/>
      <c r="V24" s="83"/>
    </row>
    <row r="25" spans="1:22" x14ac:dyDescent="0.15">
      <c r="A25" s="101" t="s">
        <v>1263</v>
      </c>
      <c r="B25" s="101"/>
      <c r="C25" s="101"/>
      <c r="D25" s="101"/>
      <c r="E25" s="101"/>
      <c r="F25" s="101"/>
      <c r="G25" s="101"/>
      <c r="H25" s="101"/>
      <c r="I25" s="101"/>
      <c r="J25" s="101"/>
      <c r="K25" s="101"/>
      <c r="L25" s="101"/>
      <c r="M25" s="101"/>
      <c r="N25" s="101"/>
      <c r="O25" s="101"/>
      <c r="P25" s="101"/>
      <c r="Q25" s="101"/>
      <c r="R25" s="101"/>
      <c r="S25" s="101"/>
      <c r="T25" s="101"/>
      <c r="U25" s="101"/>
      <c r="V25" s="101"/>
    </row>
    <row r="27" spans="1:22" x14ac:dyDescent="0.15">
      <c r="A27" s="1" t="s">
        <v>30</v>
      </c>
      <c r="E27" s="70" t="s">
        <v>1254</v>
      </c>
      <c r="F27" s="70"/>
      <c r="H27" s="70"/>
      <c r="I27" s="70"/>
      <c r="J27" s="70"/>
      <c r="K27" s="70"/>
      <c r="M27" s="70" t="s">
        <v>1265</v>
      </c>
      <c r="N27" s="70"/>
      <c r="O27" s="70"/>
      <c r="P27" s="70"/>
      <c r="Q27" s="70"/>
      <c r="R27" s="70"/>
      <c r="S27" s="70"/>
    </row>
    <row r="28" spans="1:22" x14ac:dyDescent="0.15">
      <c r="E28" s="59" t="s">
        <v>31</v>
      </c>
      <c r="F28" s="59"/>
      <c r="G28" s="14"/>
      <c r="H28" s="59" t="s">
        <v>32</v>
      </c>
      <c r="I28" s="59"/>
      <c r="J28" s="59"/>
      <c r="K28" s="59"/>
      <c r="L28" s="14"/>
      <c r="M28" s="59" t="s">
        <v>33</v>
      </c>
      <c r="N28" s="59"/>
      <c r="O28" s="59"/>
      <c r="P28" s="59"/>
      <c r="Q28" s="59"/>
      <c r="R28" s="59"/>
      <c r="S28" s="59"/>
    </row>
    <row r="29" spans="1:22" x14ac:dyDescent="0.15">
      <c r="E29" s="70"/>
      <c r="F29" s="70"/>
      <c r="G29" s="14"/>
      <c r="H29" s="70"/>
      <c r="I29" s="70"/>
      <c r="J29" s="70"/>
      <c r="K29" s="70"/>
      <c r="L29" s="14"/>
      <c r="M29" s="70"/>
      <c r="N29" s="70"/>
      <c r="O29" s="70"/>
      <c r="P29" s="70"/>
      <c r="Q29" s="70"/>
      <c r="R29" s="70"/>
      <c r="S29" s="70"/>
    </row>
    <row r="30" spans="1:22" x14ac:dyDescent="0.15">
      <c r="E30" s="59" t="s">
        <v>31</v>
      </c>
      <c r="F30" s="59"/>
      <c r="H30" s="59" t="s">
        <v>32</v>
      </c>
      <c r="I30" s="59"/>
      <c r="J30" s="59"/>
      <c r="K30" s="59"/>
      <c r="M30" s="59" t="s">
        <v>33</v>
      </c>
      <c r="N30" s="59"/>
      <c r="O30" s="59"/>
      <c r="P30" s="59"/>
      <c r="Q30" s="59"/>
      <c r="R30" s="59"/>
      <c r="S30" s="59"/>
    </row>
    <row r="31" spans="1:22" x14ac:dyDescent="0.15">
      <c r="H31" s="3" t="s">
        <v>34</v>
      </c>
      <c r="I31" s="15"/>
      <c r="J31" s="16" t="s">
        <v>35</v>
      </c>
      <c r="K31" s="70"/>
      <c r="L31" s="70"/>
      <c r="M31" s="70"/>
      <c r="N31" s="17"/>
      <c r="O31" s="70"/>
      <c r="P31" s="70"/>
      <c r="Q31" s="1" t="s">
        <v>36</v>
      </c>
    </row>
  </sheetData>
  <mergeCells count="43">
    <mergeCell ref="K31:M31"/>
    <mergeCell ref="O31:P31"/>
    <mergeCell ref="E29:F29"/>
    <mergeCell ref="H29:K29"/>
    <mergeCell ref="M29:S29"/>
    <mergeCell ref="E30:F30"/>
    <mergeCell ref="H30:K30"/>
    <mergeCell ref="M30:S30"/>
    <mergeCell ref="A25:V25"/>
    <mergeCell ref="E27:F27"/>
    <mergeCell ref="H27:K27"/>
    <mergeCell ref="M27:S27"/>
    <mergeCell ref="E28:F28"/>
    <mergeCell ref="H28:K28"/>
    <mergeCell ref="M28:S28"/>
    <mergeCell ref="C24:V24"/>
    <mergeCell ref="S13:V13"/>
    <mergeCell ref="S14:V14"/>
    <mergeCell ref="S15:V15"/>
    <mergeCell ref="M17:Q17"/>
    <mergeCell ref="R17:T17"/>
    <mergeCell ref="F18:L18"/>
    <mergeCell ref="M18:Q18"/>
    <mergeCell ref="R18:T18"/>
    <mergeCell ref="A19:U19"/>
    <mergeCell ref="C20:V20"/>
    <mergeCell ref="D21:V21"/>
    <mergeCell ref="C22:V22"/>
    <mergeCell ref="A23:T23"/>
    <mergeCell ref="F12:P12"/>
    <mergeCell ref="S12:V12"/>
    <mergeCell ref="S4:V4"/>
    <mergeCell ref="S5:V5"/>
    <mergeCell ref="A6:N6"/>
    <mergeCell ref="S6:V6"/>
    <mergeCell ref="A7:L7"/>
    <mergeCell ref="S7:V8"/>
    <mergeCell ref="A8:Q8"/>
    <mergeCell ref="A9:L9"/>
    <mergeCell ref="M9:Q10"/>
    <mergeCell ref="S9:V10"/>
    <mergeCell ref="F11:P11"/>
    <mergeCell ref="S11:V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27"/>
  <sheetViews>
    <sheetView tabSelected="1" topLeftCell="C131" zoomScale="176" workbookViewId="0">
      <selection activeCell="C76" sqref="C76:K76"/>
    </sheetView>
  </sheetViews>
  <sheetFormatPr baseColWidth="10" defaultColWidth="8.83203125" defaultRowHeight="11" x14ac:dyDescent="0.15"/>
  <cols>
    <col min="1" max="1" width="1.5" style="21" customWidth="1"/>
    <col min="2" max="2" width="5.5" style="21" customWidth="1"/>
    <col min="3" max="3" width="8.5" style="21" customWidth="1"/>
    <col min="4" max="4" width="27.83203125" style="21" customWidth="1"/>
    <col min="5" max="5" width="12.33203125" style="21" customWidth="1"/>
    <col min="6" max="6" width="7" style="21" customWidth="1"/>
    <col min="7" max="7" width="22.6640625" style="21" customWidth="1"/>
    <col min="8" max="8" width="2.5" style="21" hidden="1" customWidth="1"/>
    <col min="9" max="9" width="1.6640625" style="21" hidden="1" customWidth="1"/>
    <col min="10" max="10" width="3.5" style="21" hidden="1" customWidth="1"/>
    <col min="11" max="11" width="18" style="21" customWidth="1"/>
    <col min="12" max="12" width="21.1640625" style="21" customWidth="1"/>
    <col min="13" max="13" width="4" style="21" customWidth="1"/>
    <col min="14" max="14" width="6.1640625" style="21" customWidth="1"/>
    <col min="15" max="15" width="30.33203125" style="21" customWidth="1"/>
    <col min="16" max="16" width="15.1640625" style="21" hidden="1" customWidth="1"/>
    <col min="17" max="17" width="12.6640625" style="21" customWidth="1"/>
    <col min="18" max="18" width="6.1640625" style="21" customWidth="1"/>
    <col min="19" max="19" width="11.6640625" style="21" hidden="1" customWidth="1"/>
    <col min="20" max="20" width="2.5" style="21" hidden="1" customWidth="1"/>
    <col min="21" max="21" width="7.5" style="21" customWidth="1"/>
    <col min="22" max="22" width="3.1640625" style="21" customWidth="1"/>
    <col min="23" max="256" width="9.1640625" style="21"/>
    <col min="257" max="257" width="1.5" style="21" customWidth="1"/>
    <col min="258" max="258" width="5.5" style="21" customWidth="1"/>
    <col min="259" max="259" width="8.5" style="21" customWidth="1"/>
    <col min="260" max="260" width="27.83203125" style="21" customWidth="1"/>
    <col min="261" max="261" width="12.33203125" style="21" customWidth="1"/>
    <col min="262" max="262" width="7" style="21" customWidth="1"/>
    <col min="263" max="263" width="22.6640625" style="21" customWidth="1"/>
    <col min="264" max="266" width="0" style="21" hidden="1" customWidth="1"/>
    <col min="267" max="267" width="18" style="21" customWidth="1"/>
    <col min="268" max="268" width="21.1640625" style="21" customWidth="1"/>
    <col min="269" max="269" width="4" style="21" customWidth="1"/>
    <col min="270" max="270" width="6.1640625" style="21" customWidth="1"/>
    <col min="271" max="271" width="12.6640625" style="21" customWidth="1"/>
    <col min="272" max="272" width="0" style="21" hidden="1" customWidth="1"/>
    <col min="273" max="273" width="12.6640625" style="21" customWidth="1"/>
    <col min="274" max="274" width="6.1640625" style="21" customWidth="1"/>
    <col min="275" max="276" width="0" style="21" hidden="1" customWidth="1"/>
    <col min="277" max="277" width="7.5" style="21" customWidth="1"/>
    <col min="278" max="278" width="3.1640625" style="21" customWidth="1"/>
    <col min="279" max="512" width="9.1640625" style="21"/>
    <col min="513" max="513" width="1.5" style="21" customWidth="1"/>
    <col min="514" max="514" width="5.5" style="21" customWidth="1"/>
    <col min="515" max="515" width="8.5" style="21" customWidth="1"/>
    <col min="516" max="516" width="27.83203125" style="21" customWidth="1"/>
    <col min="517" max="517" width="12.33203125" style="21" customWidth="1"/>
    <col min="518" max="518" width="7" style="21" customWidth="1"/>
    <col min="519" max="519" width="22.6640625" style="21" customWidth="1"/>
    <col min="520" max="522" width="0" style="21" hidden="1" customWidth="1"/>
    <col min="523" max="523" width="18" style="21" customWidth="1"/>
    <col min="524" max="524" width="21.1640625" style="21" customWidth="1"/>
    <col min="525" max="525" width="4" style="21" customWidth="1"/>
    <col min="526" max="526" width="6.1640625" style="21" customWidth="1"/>
    <col min="527" max="527" width="12.6640625" style="21" customWidth="1"/>
    <col min="528" max="528" width="0" style="21" hidden="1" customWidth="1"/>
    <col min="529" max="529" width="12.6640625" style="21" customWidth="1"/>
    <col min="530" max="530" width="6.1640625" style="21" customWidth="1"/>
    <col min="531" max="532" width="0" style="21" hidden="1" customWidth="1"/>
    <col min="533" max="533" width="7.5" style="21" customWidth="1"/>
    <col min="534" max="534" width="3.1640625" style="21" customWidth="1"/>
    <col min="535" max="768" width="9.1640625" style="21"/>
    <col min="769" max="769" width="1.5" style="21" customWidth="1"/>
    <col min="770" max="770" width="5.5" style="21" customWidth="1"/>
    <col min="771" max="771" width="8.5" style="21" customWidth="1"/>
    <col min="772" max="772" width="27.83203125" style="21" customWidth="1"/>
    <col min="773" max="773" width="12.33203125" style="21" customWidth="1"/>
    <col min="774" max="774" width="7" style="21" customWidth="1"/>
    <col min="775" max="775" width="22.6640625" style="21" customWidth="1"/>
    <col min="776" max="778" width="0" style="21" hidden="1" customWidth="1"/>
    <col min="779" max="779" width="18" style="21" customWidth="1"/>
    <col min="780" max="780" width="21.1640625" style="21" customWidth="1"/>
    <col min="781" max="781" width="4" style="21" customWidth="1"/>
    <col min="782" max="782" width="6.1640625" style="21" customWidth="1"/>
    <col min="783" max="783" width="12.6640625" style="21" customWidth="1"/>
    <col min="784" max="784" width="0" style="21" hidden="1" customWidth="1"/>
    <col min="785" max="785" width="12.6640625" style="21" customWidth="1"/>
    <col min="786" max="786" width="6.1640625" style="21" customWidth="1"/>
    <col min="787" max="788" width="0" style="21" hidden="1" customWidth="1"/>
    <col min="789" max="789" width="7.5" style="21" customWidth="1"/>
    <col min="790" max="790" width="3.1640625" style="21" customWidth="1"/>
    <col min="791" max="1024" width="9.1640625" style="21"/>
    <col min="1025" max="1025" width="1.5" style="21" customWidth="1"/>
    <col min="1026" max="1026" width="5.5" style="21" customWidth="1"/>
    <col min="1027" max="1027" width="8.5" style="21" customWidth="1"/>
    <col min="1028" max="1028" width="27.83203125" style="21" customWidth="1"/>
    <col min="1029" max="1029" width="12.33203125" style="21" customWidth="1"/>
    <col min="1030" max="1030" width="7" style="21" customWidth="1"/>
    <col min="1031" max="1031" width="22.6640625" style="21" customWidth="1"/>
    <col min="1032" max="1034" width="0" style="21" hidden="1" customWidth="1"/>
    <col min="1035" max="1035" width="18" style="21" customWidth="1"/>
    <col min="1036" max="1036" width="21.1640625" style="21" customWidth="1"/>
    <col min="1037" max="1037" width="4" style="21" customWidth="1"/>
    <col min="1038" max="1038" width="6.1640625" style="21" customWidth="1"/>
    <col min="1039" max="1039" width="12.6640625" style="21" customWidth="1"/>
    <col min="1040" max="1040" width="0" style="21" hidden="1" customWidth="1"/>
    <col min="1041" max="1041" width="12.6640625" style="21" customWidth="1"/>
    <col min="1042" max="1042" width="6.1640625" style="21" customWidth="1"/>
    <col min="1043" max="1044" width="0" style="21" hidden="1" customWidth="1"/>
    <col min="1045" max="1045" width="7.5" style="21" customWidth="1"/>
    <col min="1046" max="1046" width="3.1640625" style="21" customWidth="1"/>
    <col min="1047" max="1280" width="9.1640625" style="21"/>
    <col min="1281" max="1281" width="1.5" style="21" customWidth="1"/>
    <col min="1282" max="1282" width="5.5" style="21" customWidth="1"/>
    <col min="1283" max="1283" width="8.5" style="21" customWidth="1"/>
    <col min="1284" max="1284" width="27.83203125" style="21" customWidth="1"/>
    <col min="1285" max="1285" width="12.33203125" style="21" customWidth="1"/>
    <col min="1286" max="1286" width="7" style="21" customWidth="1"/>
    <col min="1287" max="1287" width="22.6640625" style="21" customWidth="1"/>
    <col min="1288" max="1290" width="0" style="21" hidden="1" customWidth="1"/>
    <col min="1291" max="1291" width="18" style="21" customWidth="1"/>
    <col min="1292" max="1292" width="21.1640625" style="21" customWidth="1"/>
    <col min="1293" max="1293" width="4" style="21" customWidth="1"/>
    <col min="1294" max="1294" width="6.1640625" style="21" customWidth="1"/>
    <col min="1295" max="1295" width="12.6640625" style="21" customWidth="1"/>
    <col min="1296" max="1296" width="0" style="21" hidden="1" customWidth="1"/>
    <col min="1297" max="1297" width="12.6640625" style="21" customWidth="1"/>
    <col min="1298" max="1298" width="6.1640625" style="21" customWidth="1"/>
    <col min="1299" max="1300" width="0" style="21" hidden="1" customWidth="1"/>
    <col min="1301" max="1301" width="7.5" style="21" customWidth="1"/>
    <col min="1302" max="1302" width="3.1640625" style="21" customWidth="1"/>
    <col min="1303" max="1536" width="9.1640625" style="21"/>
    <col min="1537" max="1537" width="1.5" style="21" customWidth="1"/>
    <col min="1538" max="1538" width="5.5" style="21" customWidth="1"/>
    <col min="1539" max="1539" width="8.5" style="21" customWidth="1"/>
    <col min="1540" max="1540" width="27.83203125" style="21" customWidth="1"/>
    <col min="1541" max="1541" width="12.33203125" style="21" customWidth="1"/>
    <col min="1542" max="1542" width="7" style="21" customWidth="1"/>
    <col min="1543" max="1543" width="22.6640625" style="21" customWidth="1"/>
    <col min="1544" max="1546" width="0" style="21" hidden="1" customWidth="1"/>
    <col min="1547" max="1547" width="18" style="21" customWidth="1"/>
    <col min="1548" max="1548" width="21.1640625" style="21" customWidth="1"/>
    <col min="1549" max="1549" width="4" style="21" customWidth="1"/>
    <col min="1550" max="1550" width="6.1640625" style="21" customWidth="1"/>
    <col min="1551" max="1551" width="12.6640625" style="21" customWidth="1"/>
    <col min="1552" max="1552" width="0" style="21" hidden="1" customWidth="1"/>
    <col min="1553" max="1553" width="12.6640625" style="21" customWidth="1"/>
    <col min="1554" max="1554" width="6.1640625" style="21" customWidth="1"/>
    <col min="1555" max="1556" width="0" style="21" hidden="1" customWidth="1"/>
    <col min="1557" max="1557" width="7.5" style="21" customWidth="1"/>
    <col min="1558" max="1558" width="3.1640625" style="21" customWidth="1"/>
    <col min="1559" max="1792" width="9.1640625" style="21"/>
    <col min="1793" max="1793" width="1.5" style="21" customWidth="1"/>
    <col min="1794" max="1794" width="5.5" style="21" customWidth="1"/>
    <col min="1795" max="1795" width="8.5" style="21" customWidth="1"/>
    <col min="1796" max="1796" width="27.83203125" style="21" customWidth="1"/>
    <col min="1797" max="1797" width="12.33203125" style="21" customWidth="1"/>
    <col min="1798" max="1798" width="7" style="21" customWidth="1"/>
    <col min="1799" max="1799" width="22.6640625" style="21" customWidth="1"/>
    <col min="1800" max="1802" width="0" style="21" hidden="1" customWidth="1"/>
    <col min="1803" max="1803" width="18" style="21" customWidth="1"/>
    <col min="1804" max="1804" width="21.1640625" style="21" customWidth="1"/>
    <col min="1805" max="1805" width="4" style="21" customWidth="1"/>
    <col min="1806" max="1806" width="6.1640625" style="21" customWidth="1"/>
    <col min="1807" max="1807" width="12.6640625" style="21" customWidth="1"/>
    <col min="1808" max="1808" width="0" style="21" hidden="1" customWidth="1"/>
    <col min="1809" max="1809" width="12.6640625" style="21" customWidth="1"/>
    <col min="1810" max="1810" width="6.1640625" style="21" customWidth="1"/>
    <col min="1811" max="1812" width="0" style="21" hidden="1" customWidth="1"/>
    <col min="1813" max="1813" width="7.5" style="21" customWidth="1"/>
    <col min="1814" max="1814" width="3.1640625" style="21" customWidth="1"/>
    <col min="1815" max="2048" width="9.1640625" style="21"/>
    <col min="2049" max="2049" width="1.5" style="21" customWidth="1"/>
    <col min="2050" max="2050" width="5.5" style="21" customWidth="1"/>
    <col min="2051" max="2051" width="8.5" style="21" customWidth="1"/>
    <col min="2052" max="2052" width="27.83203125" style="21" customWidth="1"/>
    <col min="2053" max="2053" width="12.33203125" style="21" customWidth="1"/>
    <col min="2054" max="2054" width="7" style="21" customWidth="1"/>
    <col min="2055" max="2055" width="22.6640625" style="21" customWidth="1"/>
    <col min="2056" max="2058" width="0" style="21" hidden="1" customWidth="1"/>
    <col min="2059" max="2059" width="18" style="21" customWidth="1"/>
    <col min="2060" max="2060" width="21.1640625" style="21" customWidth="1"/>
    <col min="2061" max="2061" width="4" style="21" customWidth="1"/>
    <col min="2062" max="2062" width="6.1640625" style="21" customWidth="1"/>
    <col min="2063" max="2063" width="12.6640625" style="21" customWidth="1"/>
    <col min="2064" max="2064" width="0" style="21" hidden="1" customWidth="1"/>
    <col min="2065" max="2065" width="12.6640625" style="21" customWidth="1"/>
    <col min="2066" max="2066" width="6.1640625" style="21" customWidth="1"/>
    <col min="2067" max="2068" width="0" style="21" hidden="1" customWidth="1"/>
    <col min="2069" max="2069" width="7.5" style="21" customWidth="1"/>
    <col min="2070" max="2070" width="3.1640625" style="21" customWidth="1"/>
    <col min="2071" max="2304" width="9.1640625" style="21"/>
    <col min="2305" max="2305" width="1.5" style="21" customWidth="1"/>
    <col min="2306" max="2306" width="5.5" style="21" customWidth="1"/>
    <col min="2307" max="2307" width="8.5" style="21" customWidth="1"/>
    <col min="2308" max="2308" width="27.83203125" style="21" customWidth="1"/>
    <col min="2309" max="2309" width="12.33203125" style="21" customWidth="1"/>
    <col min="2310" max="2310" width="7" style="21" customWidth="1"/>
    <col min="2311" max="2311" width="22.6640625" style="21" customWidth="1"/>
    <col min="2312" max="2314" width="0" style="21" hidden="1" customWidth="1"/>
    <col min="2315" max="2315" width="18" style="21" customWidth="1"/>
    <col min="2316" max="2316" width="21.1640625" style="21" customWidth="1"/>
    <col min="2317" max="2317" width="4" style="21" customWidth="1"/>
    <col min="2318" max="2318" width="6.1640625" style="21" customWidth="1"/>
    <col min="2319" max="2319" width="12.6640625" style="21" customWidth="1"/>
    <col min="2320" max="2320" width="0" style="21" hidden="1" customWidth="1"/>
    <col min="2321" max="2321" width="12.6640625" style="21" customWidth="1"/>
    <col min="2322" max="2322" width="6.1640625" style="21" customWidth="1"/>
    <col min="2323" max="2324" width="0" style="21" hidden="1" customWidth="1"/>
    <col min="2325" max="2325" width="7.5" style="21" customWidth="1"/>
    <col min="2326" max="2326" width="3.1640625" style="21" customWidth="1"/>
    <col min="2327" max="2560" width="9.1640625" style="21"/>
    <col min="2561" max="2561" width="1.5" style="21" customWidth="1"/>
    <col min="2562" max="2562" width="5.5" style="21" customWidth="1"/>
    <col min="2563" max="2563" width="8.5" style="21" customWidth="1"/>
    <col min="2564" max="2564" width="27.83203125" style="21" customWidth="1"/>
    <col min="2565" max="2565" width="12.33203125" style="21" customWidth="1"/>
    <col min="2566" max="2566" width="7" style="21" customWidth="1"/>
    <col min="2567" max="2567" width="22.6640625" style="21" customWidth="1"/>
    <col min="2568" max="2570" width="0" style="21" hidden="1" customWidth="1"/>
    <col min="2571" max="2571" width="18" style="21" customWidth="1"/>
    <col min="2572" max="2572" width="21.1640625" style="21" customWidth="1"/>
    <col min="2573" max="2573" width="4" style="21" customWidth="1"/>
    <col min="2574" max="2574" width="6.1640625" style="21" customWidth="1"/>
    <col min="2575" max="2575" width="12.6640625" style="21" customWidth="1"/>
    <col min="2576" max="2576" width="0" style="21" hidden="1" customWidth="1"/>
    <col min="2577" max="2577" width="12.6640625" style="21" customWidth="1"/>
    <col min="2578" max="2578" width="6.1640625" style="21" customWidth="1"/>
    <col min="2579" max="2580" width="0" style="21" hidden="1" customWidth="1"/>
    <col min="2581" max="2581" width="7.5" style="21" customWidth="1"/>
    <col min="2582" max="2582" width="3.1640625" style="21" customWidth="1"/>
    <col min="2583" max="2816" width="9.1640625" style="21"/>
    <col min="2817" max="2817" width="1.5" style="21" customWidth="1"/>
    <col min="2818" max="2818" width="5.5" style="21" customWidth="1"/>
    <col min="2819" max="2819" width="8.5" style="21" customWidth="1"/>
    <col min="2820" max="2820" width="27.83203125" style="21" customWidth="1"/>
    <col min="2821" max="2821" width="12.33203125" style="21" customWidth="1"/>
    <col min="2822" max="2822" width="7" style="21" customWidth="1"/>
    <col min="2823" max="2823" width="22.6640625" style="21" customWidth="1"/>
    <col min="2824" max="2826" width="0" style="21" hidden="1" customWidth="1"/>
    <col min="2827" max="2827" width="18" style="21" customWidth="1"/>
    <col min="2828" max="2828" width="21.1640625" style="21" customWidth="1"/>
    <col min="2829" max="2829" width="4" style="21" customWidth="1"/>
    <col min="2830" max="2830" width="6.1640625" style="21" customWidth="1"/>
    <col min="2831" max="2831" width="12.6640625" style="21" customWidth="1"/>
    <col min="2832" max="2832" width="0" style="21" hidden="1" customWidth="1"/>
    <col min="2833" max="2833" width="12.6640625" style="21" customWidth="1"/>
    <col min="2834" max="2834" width="6.1640625" style="21" customWidth="1"/>
    <col min="2835" max="2836" width="0" style="21" hidden="1" customWidth="1"/>
    <col min="2837" max="2837" width="7.5" style="21" customWidth="1"/>
    <col min="2838" max="2838" width="3.1640625" style="21" customWidth="1"/>
    <col min="2839" max="3072" width="9.1640625" style="21"/>
    <col min="3073" max="3073" width="1.5" style="21" customWidth="1"/>
    <col min="3074" max="3074" width="5.5" style="21" customWidth="1"/>
    <col min="3075" max="3075" width="8.5" style="21" customWidth="1"/>
    <col min="3076" max="3076" width="27.83203125" style="21" customWidth="1"/>
    <col min="3077" max="3077" width="12.33203125" style="21" customWidth="1"/>
    <col min="3078" max="3078" width="7" style="21" customWidth="1"/>
    <col min="3079" max="3079" width="22.6640625" style="21" customWidth="1"/>
    <col min="3080" max="3082" width="0" style="21" hidden="1" customWidth="1"/>
    <col min="3083" max="3083" width="18" style="21" customWidth="1"/>
    <col min="3084" max="3084" width="21.1640625" style="21" customWidth="1"/>
    <col min="3085" max="3085" width="4" style="21" customWidth="1"/>
    <col min="3086" max="3086" width="6.1640625" style="21" customWidth="1"/>
    <col min="3087" max="3087" width="12.6640625" style="21" customWidth="1"/>
    <col min="3088" max="3088" width="0" style="21" hidden="1" customWidth="1"/>
    <col min="3089" max="3089" width="12.6640625" style="21" customWidth="1"/>
    <col min="3090" max="3090" width="6.1640625" style="21" customWidth="1"/>
    <col min="3091" max="3092" width="0" style="21" hidden="1" customWidth="1"/>
    <col min="3093" max="3093" width="7.5" style="21" customWidth="1"/>
    <col min="3094" max="3094" width="3.1640625" style="21" customWidth="1"/>
    <col min="3095" max="3328" width="9.1640625" style="21"/>
    <col min="3329" max="3329" width="1.5" style="21" customWidth="1"/>
    <col min="3330" max="3330" width="5.5" style="21" customWidth="1"/>
    <col min="3331" max="3331" width="8.5" style="21" customWidth="1"/>
    <col min="3332" max="3332" width="27.83203125" style="21" customWidth="1"/>
    <col min="3333" max="3333" width="12.33203125" style="21" customWidth="1"/>
    <col min="3334" max="3334" width="7" style="21" customWidth="1"/>
    <col min="3335" max="3335" width="22.6640625" style="21" customWidth="1"/>
    <col min="3336" max="3338" width="0" style="21" hidden="1" customWidth="1"/>
    <col min="3339" max="3339" width="18" style="21" customWidth="1"/>
    <col min="3340" max="3340" width="21.1640625" style="21" customWidth="1"/>
    <col min="3341" max="3341" width="4" style="21" customWidth="1"/>
    <col min="3342" max="3342" width="6.1640625" style="21" customWidth="1"/>
    <col min="3343" max="3343" width="12.6640625" style="21" customWidth="1"/>
    <col min="3344" max="3344" width="0" style="21" hidden="1" customWidth="1"/>
    <col min="3345" max="3345" width="12.6640625" style="21" customWidth="1"/>
    <col min="3346" max="3346" width="6.1640625" style="21" customWidth="1"/>
    <col min="3347" max="3348" width="0" style="21" hidden="1" customWidth="1"/>
    <col min="3349" max="3349" width="7.5" style="21" customWidth="1"/>
    <col min="3350" max="3350" width="3.1640625" style="21" customWidth="1"/>
    <col min="3351" max="3584" width="9.1640625" style="21"/>
    <col min="3585" max="3585" width="1.5" style="21" customWidth="1"/>
    <col min="3586" max="3586" width="5.5" style="21" customWidth="1"/>
    <col min="3587" max="3587" width="8.5" style="21" customWidth="1"/>
    <col min="3588" max="3588" width="27.83203125" style="21" customWidth="1"/>
    <col min="3589" max="3589" width="12.33203125" style="21" customWidth="1"/>
    <col min="3590" max="3590" width="7" style="21" customWidth="1"/>
    <col min="3591" max="3591" width="22.6640625" style="21" customWidth="1"/>
    <col min="3592" max="3594" width="0" style="21" hidden="1" customWidth="1"/>
    <col min="3595" max="3595" width="18" style="21" customWidth="1"/>
    <col min="3596" max="3596" width="21.1640625" style="21" customWidth="1"/>
    <col min="3597" max="3597" width="4" style="21" customWidth="1"/>
    <col min="3598" max="3598" width="6.1640625" style="21" customWidth="1"/>
    <col min="3599" max="3599" width="12.6640625" style="21" customWidth="1"/>
    <col min="3600" max="3600" width="0" style="21" hidden="1" customWidth="1"/>
    <col min="3601" max="3601" width="12.6640625" style="21" customWidth="1"/>
    <col min="3602" max="3602" width="6.1640625" style="21" customWidth="1"/>
    <col min="3603" max="3604" width="0" style="21" hidden="1" customWidth="1"/>
    <col min="3605" max="3605" width="7.5" style="21" customWidth="1"/>
    <col min="3606" max="3606" width="3.1640625" style="21" customWidth="1"/>
    <col min="3607" max="3840" width="9.1640625" style="21"/>
    <col min="3841" max="3841" width="1.5" style="21" customWidth="1"/>
    <col min="3842" max="3842" width="5.5" style="21" customWidth="1"/>
    <col min="3843" max="3843" width="8.5" style="21" customWidth="1"/>
    <col min="3844" max="3844" width="27.83203125" style="21" customWidth="1"/>
    <col min="3845" max="3845" width="12.33203125" style="21" customWidth="1"/>
    <col min="3846" max="3846" width="7" style="21" customWidth="1"/>
    <col min="3847" max="3847" width="22.6640625" style="21" customWidth="1"/>
    <col min="3848" max="3850" width="0" style="21" hidden="1" customWidth="1"/>
    <col min="3851" max="3851" width="18" style="21" customWidth="1"/>
    <col min="3852" max="3852" width="21.1640625" style="21" customWidth="1"/>
    <col min="3853" max="3853" width="4" style="21" customWidth="1"/>
    <col min="3854" max="3854" width="6.1640625" style="21" customWidth="1"/>
    <col min="3855" max="3855" width="12.6640625" style="21" customWidth="1"/>
    <col min="3856" max="3856" width="0" style="21" hidden="1" customWidth="1"/>
    <col min="3857" max="3857" width="12.6640625" style="21" customWidth="1"/>
    <col min="3858" max="3858" width="6.1640625" style="21" customWidth="1"/>
    <col min="3859" max="3860" width="0" style="21" hidden="1" customWidth="1"/>
    <col min="3861" max="3861" width="7.5" style="21" customWidth="1"/>
    <col min="3862" max="3862" width="3.1640625" style="21" customWidth="1"/>
    <col min="3863" max="4096" width="9.1640625" style="21"/>
    <col min="4097" max="4097" width="1.5" style="21" customWidth="1"/>
    <col min="4098" max="4098" width="5.5" style="21" customWidth="1"/>
    <col min="4099" max="4099" width="8.5" style="21" customWidth="1"/>
    <col min="4100" max="4100" width="27.83203125" style="21" customWidth="1"/>
    <col min="4101" max="4101" width="12.33203125" style="21" customWidth="1"/>
    <col min="4102" max="4102" width="7" style="21" customWidth="1"/>
    <col min="4103" max="4103" width="22.6640625" style="21" customWidth="1"/>
    <col min="4104" max="4106" width="0" style="21" hidden="1" customWidth="1"/>
    <col min="4107" max="4107" width="18" style="21" customWidth="1"/>
    <col min="4108" max="4108" width="21.1640625" style="21" customWidth="1"/>
    <col min="4109" max="4109" width="4" style="21" customWidth="1"/>
    <col min="4110" max="4110" width="6.1640625" style="21" customWidth="1"/>
    <col min="4111" max="4111" width="12.6640625" style="21" customWidth="1"/>
    <col min="4112" max="4112" width="0" style="21" hidden="1" customWidth="1"/>
    <col min="4113" max="4113" width="12.6640625" style="21" customWidth="1"/>
    <col min="4114" max="4114" width="6.1640625" style="21" customWidth="1"/>
    <col min="4115" max="4116" width="0" style="21" hidden="1" customWidth="1"/>
    <col min="4117" max="4117" width="7.5" style="21" customWidth="1"/>
    <col min="4118" max="4118" width="3.1640625" style="21" customWidth="1"/>
    <col min="4119" max="4352" width="9.1640625" style="21"/>
    <col min="4353" max="4353" width="1.5" style="21" customWidth="1"/>
    <col min="4354" max="4354" width="5.5" style="21" customWidth="1"/>
    <col min="4355" max="4355" width="8.5" style="21" customWidth="1"/>
    <col min="4356" max="4356" width="27.83203125" style="21" customWidth="1"/>
    <col min="4357" max="4357" width="12.33203125" style="21" customWidth="1"/>
    <col min="4358" max="4358" width="7" style="21" customWidth="1"/>
    <col min="4359" max="4359" width="22.6640625" style="21" customWidth="1"/>
    <col min="4360" max="4362" width="0" style="21" hidden="1" customWidth="1"/>
    <col min="4363" max="4363" width="18" style="21" customWidth="1"/>
    <col min="4364" max="4364" width="21.1640625" style="21" customWidth="1"/>
    <col min="4365" max="4365" width="4" style="21" customWidth="1"/>
    <col min="4366" max="4366" width="6.1640625" style="21" customWidth="1"/>
    <col min="4367" max="4367" width="12.6640625" style="21" customWidth="1"/>
    <col min="4368" max="4368" width="0" style="21" hidden="1" customWidth="1"/>
    <col min="4369" max="4369" width="12.6640625" style="21" customWidth="1"/>
    <col min="4370" max="4370" width="6.1640625" style="21" customWidth="1"/>
    <col min="4371" max="4372" width="0" style="21" hidden="1" customWidth="1"/>
    <col min="4373" max="4373" width="7.5" style="21" customWidth="1"/>
    <col min="4374" max="4374" width="3.1640625" style="21" customWidth="1"/>
    <col min="4375" max="4608" width="9.1640625" style="21"/>
    <col min="4609" max="4609" width="1.5" style="21" customWidth="1"/>
    <col min="4610" max="4610" width="5.5" style="21" customWidth="1"/>
    <col min="4611" max="4611" width="8.5" style="21" customWidth="1"/>
    <col min="4612" max="4612" width="27.83203125" style="21" customWidth="1"/>
    <col min="4613" max="4613" width="12.33203125" style="21" customWidth="1"/>
    <col min="4614" max="4614" width="7" style="21" customWidth="1"/>
    <col min="4615" max="4615" width="22.6640625" style="21" customWidth="1"/>
    <col min="4616" max="4618" width="0" style="21" hidden="1" customWidth="1"/>
    <col min="4619" max="4619" width="18" style="21" customWidth="1"/>
    <col min="4620" max="4620" width="21.1640625" style="21" customWidth="1"/>
    <col min="4621" max="4621" width="4" style="21" customWidth="1"/>
    <col min="4622" max="4622" width="6.1640625" style="21" customWidth="1"/>
    <col min="4623" max="4623" width="12.6640625" style="21" customWidth="1"/>
    <col min="4624" max="4624" width="0" style="21" hidden="1" customWidth="1"/>
    <col min="4625" max="4625" width="12.6640625" style="21" customWidth="1"/>
    <col min="4626" max="4626" width="6.1640625" style="21" customWidth="1"/>
    <col min="4627" max="4628" width="0" style="21" hidden="1" customWidth="1"/>
    <col min="4629" max="4629" width="7.5" style="21" customWidth="1"/>
    <col min="4630" max="4630" width="3.1640625" style="21" customWidth="1"/>
    <col min="4631" max="4864" width="9.1640625" style="21"/>
    <col min="4865" max="4865" width="1.5" style="21" customWidth="1"/>
    <col min="4866" max="4866" width="5.5" style="21" customWidth="1"/>
    <col min="4867" max="4867" width="8.5" style="21" customWidth="1"/>
    <col min="4868" max="4868" width="27.83203125" style="21" customWidth="1"/>
    <col min="4869" max="4869" width="12.33203125" style="21" customWidth="1"/>
    <col min="4870" max="4870" width="7" style="21" customWidth="1"/>
    <col min="4871" max="4871" width="22.6640625" style="21" customWidth="1"/>
    <col min="4872" max="4874" width="0" style="21" hidden="1" customWidth="1"/>
    <col min="4875" max="4875" width="18" style="21" customWidth="1"/>
    <col min="4876" max="4876" width="21.1640625" style="21" customWidth="1"/>
    <col min="4877" max="4877" width="4" style="21" customWidth="1"/>
    <col min="4878" max="4878" width="6.1640625" style="21" customWidth="1"/>
    <col min="4879" max="4879" width="12.6640625" style="21" customWidth="1"/>
    <col min="4880" max="4880" width="0" style="21" hidden="1" customWidth="1"/>
    <col min="4881" max="4881" width="12.6640625" style="21" customWidth="1"/>
    <col min="4882" max="4882" width="6.1640625" style="21" customWidth="1"/>
    <col min="4883" max="4884" width="0" style="21" hidden="1" customWidth="1"/>
    <col min="4885" max="4885" width="7.5" style="21" customWidth="1"/>
    <col min="4886" max="4886" width="3.1640625" style="21" customWidth="1"/>
    <col min="4887" max="5120" width="9.1640625" style="21"/>
    <col min="5121" max="5121" width="1.5" style="21" customWidth="1"/>
    <col min="5122" max="5122" width="5.5" style="21" customWidth="1"/>
    <col min="5123" max="5123" width="8.5" style="21" customWidth="1"/>
    <col min="5124" max="5124" width="27.83203125" style="21" customWidth="1"/>
    <col min="5125" max="5125" width="12.33203125" style="21" customWidth="1"/>
    <col min="5126" max="5126" width="7" style="21" customWidth="1"/>
    <col min="5127" max="5127" width="22.6640625" style="21" customWidth="1"/>
    <col min="5128" max="5130" width="0" style="21" hidden="1" customWidth="1"/>
    <col min="5131" max="5131" width="18" style="21" customWidth="1"/>
    <col min="5132" max="5132" width="21.1640625" style="21" customWidth="1"/>
    <col min="5133" max="5133" width="4" style="21" customWidth="1"/>
    <col min="5134" max="5134" width="6.1640625" style="21" customWidth="1"/>
    <col min="5135" max="5135" width="12.6640625" style="21" customWidth="1"/>
    <col min="5136" max="5136" width="0" style="21" hidden="1" customWidth="1"/>
    <col min="5137" max="5137" width="12.6640625" style="21" customWidth="1"/>
    <col min="5138" max="5138" width="6.1640625" style="21" customWidth="1"/>
    <col min="5139" max="5140" width="0" style="21" hidden="1" customWidth="1"/>
    <col min="5141" max="5141" width="7.5" style="21" customWidth="1"/>
    <col min="5142" max="5142" width="3.1640625" style="21" customWidth="1"/>
    <col min="5143" max="5376" width="9.1640625" style="21"/>
    <col min="5377" max="5377" width="1.5" style="21" customWidth="1"/>
    <col min="5378" max="5378" width="5.5" style="21" customWidth="1"/>
    <col min="5379" max="5379" width="8.5" style="21" customWidth="1"/>
    <col min="5380" max="5380" width="27.83203125" style="21" customWidth="1"/>
    <col min="5381" max="5381" width="12.33203125" style="21" customWidth="1"/>
    <col min="5382" max="5382" width="7" style="21" customWidth="1"/>
    <col min="5383" max="5383" width="22.6640625" style="21" customWidth="1"/>
    <col min="5384" max="5386" width="0" style="21" hidden="1" customWidth="1"/>
    <col min="5387" max="5387" width="18" style="21" customWidth="1"/>
    <col min="5388" max="5388" width="21.1640625" style="21" customWidth="1"/>
    <col min="5389" max="5389" width="4" style="21" customWidth="1"/>
    <col min="5390" max="5390" width="6.1640625" style="21" customWidth="1"/>
    <col min="5391" max="5391" width="12.6640625" style="21" customWidth="1"/>
    <col min="5392" max="5392" width="0" style="21" hidden="1" customWidth="1"/>
    <col min="5393" max="5393" width="12.6640625" style="21" customWidth="1"/>
    <col min="5394" max="5394" width="6.1640625" style="21" customWidth="1"/>
    <col min="5395" max="5396" width="0" style="21" hidden="1" customWidth="1"/>
    <col min="5397" max="5397" width="7.5" style="21" customWidth="1"/>
    <col min="5398" max="5398" width="3.1640625" style="21" customWidth="1"/>
    <col min="5399" max="5632" width="9.1640625" style="21"/>
    <col min="5633" max="5633" width="1.5" style="21" customWidth="1"/>
    <col min="5634" max="5634" width="5.5" style="21" customWidth="1"/>
    <col min="5635" max="5635" width="8.5" style="21" customWidth="1"/>
    <col min="5636" max="5636" width="27.83203125" style="21" customWidth="1"/>
    <col min="5637" max="5637" width="12.33203125" style="21" customWidth="1"/>
    <col min="5638" max="5638" width="7" style="21" customWidth="1"/>
    <col min="5639" max="5639" width="22.6640625" style="21" customWidth="1"/>
    <col min="5640" max="5642" width="0" style="21" hidden="1" customWidth="1"/>
    <col min="5643" max="5643" width="18" style="21" customWidth="1"/>
    <col min="5644" max="5644" width="21.1640625" style="21" customWidth="1"/>
    <col min="5645" max="5645" width="4" style="21" customWidth="1"/>
    <col min="5646" max="5646" width="6.1640625" style="21" customWidth="1"/>
    <col min="5647" max="5647" width="12.6640625" style="21" customWidth="1"/>
    <col min="5648" max="5648" width="0" style="21" hidden="1" customWidth="1"/>
    <col min="5649" max="5649" width="12.6640625" style="21" customWidth="1"/>
    <col min="5650" max="5650" width="6.1640625" style="21" customWidth="1"/>
    <col min="5651" max="5652" width="0" style="21" hidden="1" customWidth="1"/>
    <col min="5653" max="5653" width="7.5" style="21" customWidth="1"/>
    <col min="5654" max="5654" width="3.1640625" style="21" customWidth="1"/>
    <col min="5655" max="5888" width="9.1640625" style="21"/>
    <col min="5889" max="5889" width="1.5" style="21" customWidth="1"/>
    <col min="5890" max="5890" width="5.5" style="21" customWidth="1"/>
    <col min="5891" max="5891" width="8.5" style="21" customWidth="1"/>
    <col min="5892" max="5892" width="27.83203125" style="21" customWidth="1"/>
    <col min="5893" max="5893" width="12.33203125" style="21" customWidth="1"/>
    <col min="5894" max="5894" width="7" style="21" customWidth="1"/>
    <col min="5895" max="5895" width="22.6640625" style="21" customWidth="1"/>
    <col min="5896" max="5898" width="0" style="21" hidden="1" customWidth="1"/>
    <col min="5899" max="5899" width="18" style="21" customWidth="1"/>
    <col min="5900" max="5900" width="21.1640625" style="21" customWidth="1"/>
    <col min="5901" max="5901" width="4" style="21" customWidth="1"/>
    <col min="5902" max="5902" width="6.1640625" style="21" customWidth="1"/>
    <col min="5903" max="5903" width="12.6640625" style="21" customWidth="1"/>
    <col min="5904" max="5904" width="0" style="21" hidden="1" customWidth="1"/>
    <col min="5905" max="5905" width="12.6640625" style="21" customWidth="1"/>
    <col min="5906" max="5906" width="6.1640625" style="21" customWidth="1"/>
    <col min="5907" max="5908" width="0" style="21" hidden="1" customWidth="1"/>
    <col min="5909" max="5909" width="7.5" style="21" customWidth="1"/>
    <col min="5910" max="5910" width="3.1640625" style="21" customWidth="1"/>
    <col min="5911" max="6144" width="9.1640625" style="21"/>
    <col min="6145" max="6145" width="1.5" style="21" customWidth="1"/>
    <col min="6146" max="6146" width="5.5" style="21" customWidth="1"/>
    <col min="6147" max="6147" width="8.5" style="21" customWidth="1"/>
    <col min="6148" max="6148" width="27.83203125" style="21" customWidth="1"/>
    <col min="6149" max="6149" width="12.33203125" style="21" customWidth="1"/>
    <col min="6150" max="6150" width="7" style="21" customWidth="1"/>
    <col min="6151" max="6151" width="22.6640625" style="21" customWidth="1"/>
    <col min="6152" max="6154" width="0" style="21" hidden="1" customWidth="1"/>
    <col min="6155" max="6155" width="18" style="21" customWidth="1"/>
    <col min="6156" max="6156" width="21.1640625" style="21" customWidth="1"/>
    <col min="6157" max="6157" width="4" style="21" customWidth="1"/>
    <col min="6158" max="6158" width="6.1640625" style="21" customWidth="1"/>
    <col min="6159" max="6159" width="12.6640625" style="21" customWidth="1"/>
    <col min="6160" max="6160" width="0" style="21" hidden="1" customWidth="1"/>
    <col min="6161" max="6161" width="12.6640625" style="21" customWidth="1"/>
    <col min="6162" max="6162" width="6.1640625" style="21" customWidth="1"/>
    <col min="6163" max="6164" width="0" style="21" hidden="1" customWidth="1"/>
    <col min="6165" max="6165" width="7.5" style="21" customWidth="1"/>
    <col min="6166" max="6166" width="3.1640625" style="21" customWidth="1"/>
    <col min="6167" max="6400" width="9.1640625" style="21"/>
    <col min="6401" max="6401" width="1.5" style="21" customWidth="1"/>
    <col min="6402" max="6402" width="5.5" style="21" customWidth="1"/>
    <col min="6403" max="6403" width="8.5" style="21" customWidth="1"/>
    <col min="6404" max="6404" width="27.83203125" style="21" customWidth="1"/>
    <col min="6405" max="6405" width="12.33203125" style="21" customWidth="1"/>
    <col min="6406" max="6406" width="7" style="21" customWidth="1"/>
    <col min="6407" max="6407" width="22.6640625" style="21" customWidth="1"/>
    <col min="6408" max="6410" width="0" style="21" hidden="1" customWidth="1"/>
    <col min="6411" max="6411" width="18" style="21" customWidth="1"/>
    <col min="6412" max="6412" width="21.1640625" style="21" customWidth="1"/>
    <col min="6413" max="6413" width="4" style="21" customWidth="1"/>
    <col min="6414" max="6414" width="6.1640625" style="21" customWidth="1"/>
    <col min="6415" max="6415" width="12.6640625" style="21" customWidth="1"/>
    <col min="6416" max="6416" width="0" style="21" hidden="1" customWidth="1"/>
    <col min="6417" max="6417" width="12.6640625" style="21" customWidth="1"/>
    <col min="6418" max="6418" width="6.1640625" style="21" customWidth="1"/>
    <col min="6419" max="6420" width="0" style="21" hidden="1" customWidth="1"/>
    <col min="6421" max="6421" width="7.5" style="21" customWidth="1"/>
    <col min="6422" max="6422" width="3.1640625" style="21" customWidth="1"/>
    <col min="6423" max="6656" width="9.1640625" style="21"/>
    <col min="6657" max="6657" width="1.5" style="21" customWidth="1"/>
    <col min="6658" max="6658" width="5.5" style="21" customWidth="1"/>
    <col min="6659" max="6659" width="8.5" style="21" customWidth="1"/>
    <col min="6660" max="6660" width="27.83203125" style="21" customWidth="1"/>
    <col min="6661" max="6661" width="12.33203125" style="21" customWidth="1"/>
    <col min="6662" max="6662" width="7" style="21" customWidth="1"/>
    <col min="6663" max="6663" width="22.6640625" style="21" customWidth="1"/>
    <col min="6664" max="6666" width="0" style="21" hidden="1" customWidth="1"/>
    <col min="6667" max="6667" width="18" style="21" customWidth="1"/>
    <col min="6668" max="6668" width="21.1640625" style="21" customWidth="1"/>
    <col min="6669" max="6669" width="4" style="21" customWidth="1"/>
    <col min="6670" max="6670" width="6.1640625" style="21" customWidth="1"/>
    <col min="6671" max="6671" width="12.6640625" style="21" customWidth="1"/>
    <col min="6672" max="6672" width="0" style="21" hidden="1" customWidth="1"/>
    <col min="6673" max="6673" width="12.6640625" style="21" customWidth="1"/>
    <col min="6674" max="6674" width="6.1640625" style="21" customWidth="1"/>
    <col min="6675" max="6676" width="0" style="21" hidden="1" customWidth="1"/>
    <col min="6677" max="6677" width="7.5" style="21" customWidth="1"/>
    <col min="6678" max="6678" width="3.1640625" style="21" customWidth="1"/>
    <col min="6679" max="6912" width="9.1640625" style="21"/>
    <col min="6913" max="6913" width="1.5" style="21" customWidth="1"/>
    <col min="6914" max="6914" width="5.5" style="21" customWidth="1"/>
    <col min="6915" max="6915" width="8.5" style="21" customWidth="1"/>
    <col min="6916" max="6916" width="27.83203125" style="21" customWidth="1"/>
    <col min="6917" max="6917" width="12.33203125" style="21" customWidth="1"/>
    <col min="6918" max="6918" width="7" style="21" customWidth="1"/>
    <col min="6919" max="6919" width="22.6640625" style="21" customWidth="1"/>
    <col min="6920" max="6922" width="0" style="21" hidden="1" customWidth="1"/>
    <col min="6923" max="6923" width="18" style="21" customWidth="1"/>
    <col min="6924" max="6924" width="21.1640625" style="21" customWidth="1"/>
    <col min="6925" max="6925" width="4" style="21" customWidth="1"/>
    <col min="6926" max="6926" width="6.1640625" style="21" customWidth="1"/>
    <col min="6927" max="6927" width="12.6640625" style="21" customWidth="1"/>
    <col min="6928" max="6928" width="0" style="21" hidden="1" customWidth="1"/>
    <col min="6929" max="6929" width="12.6640625" style="21" customWidth="1"/>
    <col min="6930" max="6930" width="6.1640625" style="21" customWidth="1"/>
    <col min="6931" max="6932" width="0" style="21" hidden="1" customWidth="1"/>
    <col min="6933" max="6933" width="7.5" style="21" customWidth="1"/>
    <col min="6934" max="6934" width="3.1640625" style="21" customWidth="1"/>
    <col min="6935" max="7168" width="9.1640625" style="21"/>
    <col min="7169" max="7169" width="1.5" style="21" customWidth="1"/>
    <col min="7170" max="7170" width="5.5" style="21" customWidth="1"/>
    <col min="7171" max="7171" width="8.5" style="21" customWidth="1"/>
    <col min="7172" max="7172" width="27.83203125" style="21" customWidth="1"/>
    <col min="7173" max="7173" width="12.33203125" style="21" customWidth="1"/>
    <col min="7174" max="7174" width="7" style="21" customWidth="1"/>
    <col min="7175" max="7175" width="22.6640625" style="21" customWidth="1"/>
    <col min="7176" max="7178" width="0" style="21" hidden="1" customWidth="1"/>
    <col min="7179" max="7179" width="18" style="21" customWidth="1"/>
    <col min="7180" max="7180" width="21.1640625" style="21" customWidth="1"/>
    <col min="7181" max="7181" width="4" style="21" customWidth="1"/>
    <col min="7182" max="7182" width="6.1640625" style="21" customWidth="1"/>
    <col min="7183" max="7183" width="12.6640625" style="21" customWidth="1"/>
    <col min="7184" max="7184" width="0" style="21" hidden="1" customWidth="1"/>
    <col min="7185" max="7185" width="12.6640625" style="21" customWidth="1"/>
    <col min="7186" max="7186" width="6.1640625" style="21" customWidth="1"/>
    <col min="7187" max="7188" width="0" style="21" hidden="1" customWidth="1"/>
    <col min="7189" max="7189" width="7.5" style="21" customWidth="1"/>
    <col min="7190" max="7190" width="3.1640625" style="21" customWidth="1"/>
    <col min="7191" max="7424" width="9.1640625" style="21"/>
    <col min="7425" max="7425" width="1.5" style="21" customWidth="1"/>
    <col min="7426" max="7426" width="5.5" style="21" customWidth="1"/>
    <col min="7427" max="7427" width="8.5" style="21" customWidth="1"/>
    <col min="7428" max="7428" width="27.83203125" style="21" customWidth="1"/>
    <col min="7429" max="7429" width="12.33203125" style="21" customWidth="1"/>
    <col min="7430" max="7430" width="7" style="21" customWidth="1"/>
    <col min="7431" max="7431" width="22.6640625" style="21" customWidth="1"/>
    <col min="7432" max="7434" width="0" style="21" hidden="1" customWidth="1"/>
    <col min="7435" max="7435" width="18" style="21" customWidth="1"/>
    <col min="7436" max="7436" width="21.1640625" style="21" customWidth="1"/>
    <col min="7437" max="7437" width="4" style="21" customWidth="1"/>
    <col min="7438" max="7438" width="6.1640625" style="21" customWidth="1"/>
    <col min="7439" max="7439" width="12.6640625" style="21" customWidth="1"/>
    <col min="7440" max="7440" width="0" style="21" hidden="1" customWidth="1"/>
    <col min="7441" max="7441" width="12.6640625" style="21" customWidth="1"/>
    <col min="7442" max="7442" width="6.1640625" style="21" customWidth="1"/>
    <col min="7443" max="7444" width="0" style="21" hidden="1" customWidth="1"/>
    <col min="7445" max="7445" width="7.5" style="21" customWidth="1"/>
    <col min="7446" max="7446" width="3.1640625" style="21" customWidth="1"/>
    <col min="7447" max="7680" width="9.1640625" style="21"/>
    <col min="7681" max="7681" width="1.5" style="21" customWidth="1"/>
    <col min="7682" max="7682" width="5.5" style="21" customWidth="1"/>
    <col min="7683" max="7683" width="8.5" style="21" customWidth="1"/>
    <col min="7684" max="7684" width="27.83203125" style="21" customWidth="1"/>
    <col min="7685" max="7685" width="12.33203125" style="21" customWidth="1"/>
    <col min="7686" max="7686" width="7" style="21" customWidth="1"/>
    <col min="7687" max="7687" width="22.6640625" style="21" customWidth="1"/>
    <col min="7688" max="7690" width="0" style="21" hidden="1" customWidth="1"/>
    <col min="7691" max="7691" width="18" style="21" customWidth="1"/>
    <col min="7692" max="7692" width="21.1640625" style="21" customWidth="1"/>
    <col min="7693" max="7693" width="4" style="21" customWidth="1"/>
    <col min="7694" max="7694" width="6.1640625" style="21" customWidth="1"/>
    <col min="7695" max="7695" width="12.6640625" style="21" customWidth="1"/>
    <col min="7696" max="7696" width="0" style="21" hidden="1" customWidth="1"/>
    <col min="7697" max="7697" width="12.6640625" style="21" customWidth="1"/>
    <col min="7698" max="7698" width="6.1640625" style="21" customWidth="1"/>
    <col min="7699" max="7700" width="0" style="21" hidden="1" customWidth="1"/>
    <col min="7701" max="7701" width="7.5" style="21" customWidth="1"/>
    <col min="7702" max="7702" width="3.1640625" style="21" customWidth="1"/>
    <col min="7703" max="7936" width="9.1640625" style="21"/>
    <col min="7937" max="7937" width="1.5" style="21" customWidth="1"/>
    <col min="7938" max="7938" width="5.5" style="21" customWidth="1"/>
    <col min="7939" max="7939" width="8.5" style="21" customWidth="1"/>
    <col min="7940" max="7940" width="27.83203125" style="21" customWidth="1"/>
    <col min="7941" max="7941" width="12.33203125" style="21" customWidth="1"/>
    <col min="7942" max="7942" width="7" style="21" customWidth="1"/>
    <col min="7943" max="7943" width="22.6640625" style="21" customWidth="1"/>
    <col min="7944" max="7946" width="0" style="21" hidden="1" customWidth="1"/>
    <col min="7947" max="7947" width="18" style="21" customWidth="1"/>
    <col min="7948" max="7948" width="21.1640625" style="21" customWidth="1"/>
    <col min="7949" max="7949" width="4" style="21" customWidth="1"/>
    <col min="7950" max="7950" width="6.1640625" style="21" customWidth="1"/>
    <col min="7951" max="7951" width="12.6640625" style="21" customWidth="1"/>
    <col min="7952" max="7952" width="0" style="21" hidden="1" customWidth="1"/>
    <col min="7953" max="7953" width="12.6640625" style="21" customWidth="1"/>
    <col min="7954" max="7954" width="6.1640625" style="21" customWidth="1"/>
    <col min="7955" max="7956" width="0" style="21" hidden="1" customWidth="1"/>
    <col min="7957" max="7957" width="7.5" style="21" customWidth="1"/>
    <col min="7958" max="7958" width="3.1640625" style="21" customWidth="1"/>
    <col min="7959" max="8192" width="9.1640625" style="21"/>
    <col min="8193" max="8193" width="1.5" style="21" customWidth="1"/>
    <col min="8194" max="8194" width="5.5" style="21" customWidth="1"/>
    <col min="8195" max="8195" width="8.5" style="21" customWidth="1"/>
    <col min="8196" max="8196" width="27.83203125" style="21" customWidth="1"/>
    <col min="8197" max="8197" width="12.33203125" style="21" customWidth="1"/>
    <col min="8198" max="8198" width="7" style="21" customWidth="1"/>
    <col min="8199" max="8199" width="22.6640625" style="21" customWidth="1"/>
    <col min="8200" max="8202" width="0" style="21" hidden="1" customWidth="1"/>
    <col min="8203" max="8203" width="18" style="21" customWidth="1"/>
    <col min="8204" max="8204" width="21.1640625" style="21" customWidth="1"/>
    <col min="8205" max="8205" width="4" style="21" customWidth="1"/>
    <col min="8206" max="8206" width="6.1640625" style="21" customWidth="1"/>
    <col min="8207" max="8207" width="12.6640625" style="21" customWidth="1"/>
    <col min="8208" max="8208" width="0" style="21" hidden="1" customWidth="1"/>
    <col min="8209" max="8209" width="12.6640625" style="21" customWidth="1"/>
    <col min="8210" max="8210" width="6.1640625" style="21" customWidth="1"/>
    <col min="8211" max="8212" width="0" style="21" hidden="1" customWidth="1"/>
    <col min="8213" max="8213" width="7.5" style="21" customWidth="1"/>
    <col min="8214" max="8214" width="3.1640625" style="21" customWidth="1"/>
    <col min="8215" max="8448" width="9.1640625" style="21"/>
    <col min="8449" max="8449" width="1.5" style="21" customWidth="1"/>
    <col min="8450" max="8450" width="5.5" style="21" customWidth="1"/>
    <col min="8451" max="8451" width="8.5" style="21" customWidth="1"/>
    <col min="8452" max="8452" width="27.83203125" style="21" customWidth="1"/>
    <col min="8453" max="8453" width="12.33203125" style="21" customWidth="1"/>
    <col min="8454" max="8454" width="7" style="21" customWidth="1"/>
    <col min="8455" max="8455" width="22.6640625" style="21" customWidth="1"/>
    <col min="8456" max="8458" width="0" style="21" hidden="1" customWidth="1"/>
    <col min="8459" max="8459" width="18" style="21" customWidth="1"/>
    <col min="8460" max="8460" width="21.1640625" style="21" customWidth="1"/>
    <col min="8461" max="8461" width="4" style="21" customWidth="1"/>
    <col min="8462" max="8462" width="6.1640625" style="21" customWidth="1"/>
    <col min="8463" max="8463" width="12.6640625" style="21" customWidth="1"/>
    <col min="8464" max="8464" width="0" style="21" hidden="1" customWidth="1"/>
    <col min="8465" max="8465" width="12.6640625" style="21" customWidth="1"/>
    <col min="8466" max="8466" width="6.1640625" style="21" customWidth="1"/>
    <col min="8467" max="8468" width="0" style="21" hidden="1" customWidth="1"/>
    <col min="8469" max="8469" width="7.5" style="21" customWidth="1"/>
    <col min="8470" max="8470" width="3.1640625" style="21" customWidth="1"/>
    <col min="8471" max="8704" width="9.1640625" style="21"/>
    <col min="8705" max="8705" width="1.5" style="21" customWidth="1"/>
    <col min="8706" max="8706" width="5.5" style="21" customWidth="1"/>
    <col min="8707" max="8707" width="8.5" style="21" customWidth="1"/>
    <col min="8708" max="8708" width="27.83203125" style="21" customWidth="1"/>
    <col min="8709" max="8709" width="12.33203125" style="21" customWidth="1"/>
    <col min="8710" max="8710" width="7" style="21" customWidth="1"/>
    <col min="8711" max="8711" width="22.6640625" style="21" customWidth="1"/>
    <col min="8712" max="8714" width="0" style="21" hidden="1" customWidth="1"/>
    <col min="8715" max="8715" width="18" style="21" customWidth="1"/>
    <col min="8716" max="8716" width="21.1640625" style="21" customWidth="1"/>
    <col min="8717" max="8717" width="4" style="21" customWidth="1"/>
    <col min="8718" max="8718" width="6.1640625" style="21" customWidth="1"/>
    <col min="8719" max="8719" width="12.6640625" style="21" customWidth="1"/>
    <col min="8720" max="8720" width="0" style="21" hidden="1" customWidth="1"/>
    <col min="8721" max="8721" width="12.6640625" style="21" customWidth="1"/>
    <col min="8722" max="8722" width="6.1640625" style="21" customWidth="1"/>
    <col min="8723" max="8724" width="0" style="21" hidden="1" customWidth="1"/>
    <col min="8725" max="8725" width="7.5" style="21" customWidth="1"/>
    <col min="8726" max="8726" width="3.1640625" style="21" customWidth="1"/>
    <col min="8727" max="8960" width="9.1640625" style="21"/>
    <col min="8961" max="8961" width="1.5" style="21" customWidth="1"/>
    <col min="8962" max="8962" width="5.5" style="21" customWidth="1"/>
    <col min="8963" max="8963" width="8.5" style="21" customWidth="1"/>
    <col min="8964" max="8964" width="27.83203125" style="21" customWidth="1"/>
    <col min="8965" max="8965" width="12.33203125" style="21" customWidth="1"/>
    <col min="8966" max="8966" width="7" style="21" customWidth="1"/>
    <col min="8967" max="8967" width="22.6640625" style="21" customWidth="1"/>
    <col min="8968" max="8970" width="0" style="21" hidden="1" customWidth="1"/>
    <col min="8971" max="8971" width="18" style="21" customWidth="1"/>
    <col min="8972" max="8972" width="21.1640625" style="21" customWidth="1"/>
    <col min="8973" max="8973" width="4" style="21" customWidth="1"/>
    <col min="8974" max="8974" width="6.1640625" style="21" customWidth="1"/>
    <col min="8975" max="8975" width="12.6640625" style="21" customWidth="1"/>
    <col min="8976" max="8976" width="0" style="21" hidden="1" customWidth="1"/>
    <col min="8977" max="8977" width="12.6640625" style="21" customWidth="1"/>
    <col min="8978" max="8978" width="6.1640625" style="21" customWidth="1"/>
    <col min="8979" max="8980" width="0" style="21" hidden="1" customWidth="1"/>
    <col min="8981" max="8981" width="7.5" style="21" customWidth="1"/>
    <col min="8982" max="8982" width="3.1640625" style="21" customWidth="1"/>
    <col min="8983" max="9216" width="9.1640625" style="21"/>
    <col min="9217" max="9217" width="1.5" style="21" customWidth="1"/>
    <col min="9218" max="9218" width="5.5" style="21" customWidth="1"/>
    <col min="9219" max="9219" width="8.5" style="21" customWidth="1"/>
    <col min="9220" max="9220" width="27.83203125" style="21" customWidth="1"/>
    <col min="9221" max="9221" width="12.33203125" style="21" customWidth="1"/>
    <col min="9222" max="9222" width="7" style="21" customWidth="1"/>
    <col min="9223" max="9223" width="22.6640625" style="21" customWidth="1"/>
    <col min="9224" max="9226" width="0" style="21" hidden="1" customWidth="1"/>
    <col min="9227" max="9227" width="18" style="21" customWidth="1"/>
    <col min="9228" max="9228" width="21.1640625" style="21" customWidth="1"/>
    <col min="9229" max="9229" width="4" style="21" customWidth="1"/>
    <col min="9230" max="9230" width="6.1640625" style="21" customWidth="1"/>
    <col min="9231" max="9231" width="12.6640625" style="21" customWidth="1"/>
    <col min="9232" max="9232" width="0" style="21" hidden="1" customWidth="1"/>
    <col min="9233" max="9233" width="12.6640625" style="21" customWidth="1"/>
    <col min="9234" max="9234" width="6.1640625" style="21" customWidth="1"/>
    <col min="9235" max="9236" width="0" style="21" hidden="1" customWidth="1"/>
    <col min="9237" max="9237" width="7.5" style="21" customWidth="1"/>
    <col min="9238" max="9238" width="3.1640625" style="21" customWidth="1"/>
    <col min="9239" max="9472" width="9.1640625" style="21"/>
    <col min="9473" max="9473" width="1.5" style="21" customWidth="1"/>
    <col min="9474" max="9474" width="5.5" style="21" customWidth="1"/>
    <col min="9475" max="9475" width="8.5" style="21" customWidth="1"/>
    <col min="9476" max="9476" width="27.83203125" style="21" customWidth="1"/>
    <col min="9477" max="9477" width="12.33203125" style="21" customWidth="1"/>
    <col min="9478" max="9478" width="7" style="21" customWidth="1"/>
    <col min="9479" max="9479" width="22.6640625" style="21" customWidth="1"/>
    <col min="9480" max="9482" width="0" style="21" hidden="1" customWidth="1"/>
    <col min="9483" max="9483" width="18" style="21" customWidth="1"/>
    <col min="9484" max="9484" width="21.1640625" style="21" customWidth="1"/>
    <col min="9485" max="9485" width="4" style="21" customWidth="1"/>
    <col min="9486" max="9486" width="6.1640625" style="21" customWidth="1"/>
    <col min="9487" max="9487" width="12.6640625" style="21" customWidth="1"/>
    <col min="9488" max="9488" width="0" style="21" hidden="1" customWidth="1"/>
    <col min="9489" max="9489" width="12.6640625" style="21" customWidth="1"/>
    <col min="9490" max="9490" width="6.1640625" style="21" customWidth="1"/>
    <col min="9491" max="9492" width="0" style="21" hidden="1" customWidth="1"/>
    <col min="9493" max="9493" width="7.5" style="21" customWidth="1"/>
    <col min="9494" max="9494" width="3.1640625" style="21" customWidth="1"/>
    <col min="9495" max="9728" width="9.1640625" style="21"/>
    <col min="9729" max="9729" width="1.5" style="21" customWidth="1"/>
    <col min="9730" max="9730" width="5.5" style="21" customWidth="1"/>
    <col min="9731" max="9731" width="8.5" style="21" customWidth="1"/>
    <col min="9732" max="9732" width="27.83203125" style="21" customWidth="1"/>
    <col min="9733" max="9733" width="12.33203125" style="21" customWidth="1"/>
    <col min="9734" max="9734" width="7" style="21" customWidth="1"/>
    <col min="9735" max="9735" width="22.6640625" style="21" customWidth="1"/>
    <col min="9736" max="9738" width="0" style="21" hidden="1" customWidth="1"/>
    <col min="9739" max="9739" width="18" style="21" customWidth="1"/>
    <col min="9740" max="9740" width="21.1640625" style="21" customWidth="1"/>
    <col min="9741" max="9741" width="4" style="21" customWidth="1"/>
    <col min="9742" max="9742" width="6.1640625" style="21" customWidth="1"/>
    <col min="9743" max="9743" width="12.6640625" style="21" customWidth="1"/>
    <col min="9744" max="9744" width="0" style="21" hidden="1" customWidth="1"/>
    <col min="9745" max="9745" width="12.6640625" style="21" customWidth="1"/>
    <col min="9746" max="9746" width="6.1640625" style="21" customWidth="1"/>
    <col min="9747" max="9748" width="0" style="21" hidden="1" customWidth="1"/>
    <col min="9749" max="9749" width="7.5" style="21" customWidth="1"/>
    <col min="9750" max="9750" width="3.1640625" style="21" customWidth="1"/>
    <col min="9751" max="9984" width="9.1640625" style="21"/>
    <col min="9985" max="9985" width="1.5" style="21" customWidth="1"/>
    <col min="9986" max="9986" width="5.5" style="21" customWidth="1"/>
    <col min="9987" max="9987" width="8.5" style="21" customWidth="1"/>
    <col min="9988" max="9988" width="27.83203125" style="21" customWidth="1"/>
    <col min="9989" max="9989" width="12.33203125" style="21" customWidth="1"/>
    <col min="9990" max="9990" width="7" style="21" customWidth="1"/>
    <col min="9991" max="9991" width="22.6640625" style="21" customWidth="1"/>
    <col min="9992" max="9994" width="0" style="21" hidden="1" customWidth="1"/>
    <col min="9995" max="9995" width="18" style="21" customWidth="1"/>
    <col min="9996" max="9996" width="21.1640625" style="21" customWidth="1"/>
    <col min="9997" max="9997" width="4" style="21" customWidth="1"/>
    <col min="9998" max="9998" width="6.1640625" style="21" customWidth="1"/>
    <col min="9999" max="9999" width="12.6640625" style="21" customWidth="1"/>
    <col min="10000" max="10000" width="0" style="21" hidden="1" customWidth="1"/>
    <col min="10001" max="10001" width="12.6640625" style="21" customWidth="1"/>
    <col min="10002" max="10002" width="6.1640625" style="21" customWidth="1"/>
    <col min="10003" max="10004" width="0" style="21" hidden="1" customWidth="1"/>
    <col min="10005" max="10005" width="7.5" style="21" customWidth="1"/>
    <col min="10006" max="10006" width="3.1640625" style="21" customWidth="1"/>
    <col min="10007" max="10240" width="9.1640625" style="21"/>
    <col min="10241" max="10241" width="1.5" style="21" customWidth="1"/>
    <col min="10242" max="10242" width="5.5" style="21" customWidth="1"/>
    <col min="10243" max="10243" width="8.5" style="21" customWidth="1"/>
    <col min="10244" max="10244" width="27.83203125" style="21" customWidth="1"/>
    <col min="10245" max="10245" width="12.33203125" style="21" customWidth="1"/>
    <col min="10246" max="10246" width="7" style="21" customWidth="1"/>
    <col min="10247" max="10247" width="22.6640625" style="21" customWidth="1"/>
    <col min="10248" max="10250" width="0" style="21" hidden="1" customWidth="1"/>
    <col min="10251" max="10251" width="18" style="21" customWidth="1"/>
    <col min="10252" max="10252" width="21.1640625" style="21" customWidth="1"/>
    <col min="10253" max="10253" width="4" style="21" customWidth="1"/>
    <col min="10254" max="10254" width="6.1640625" style="21" customWidth="1"/>
    <col min="10255" max="10255" width="12.6640625" style="21" customWidth="1"/>
    <col min="10256" max="10256" width="0" style="21" hidden="1" customWidth="1"/>
    <col min="10257" max="10257" width="12.6640625" style="21" customWidth="1"/>
    <col min="10258" max="10258" width="6.1640625" style="21" customWidth="1"/>
    <col min="10259" max="10260" width="0" style="21" hidden="1" customWidth="1"/>
    <col min="10261" max="10261" width="7.5" style="21" customWidth="1"/>
    <col min="10262" max="10262" width="3.1640625" style="21" customWidth="1"/>
    <col min="10263" max="10496" width="9.1640625" style="21"/>
    <col min="10497" max="10497" width="1.5" style="21" customWidth="1"/>
    <col min="10498" max="10498" width="5.5" style="21" customWidth="1"/>
    <col min="10499" max="10499" width="8.5" style="21" customWidth="1"/>
    <col min="10500" max="10500" width="27.83203125" style="21" customWidth="1"/>
    <col min="10501" max="10501" width="12.33203125" style="21" customWidth="1"/>
    <col min="10502" max="10502" width="7" style="21" customWidth="1"/>
    <col min="10503" max="10503" width="22.6640625" style="21" customWidth="1"/>
    <col min="10504" max="10506" width="0" style="21" hidden="1" customWidth="1"/>
    <col min="10507" max="10507" width="18" style="21" customWidth="1"/>
    <col min="10508" max="10508" width="21.1640625" style="21" customWidth="1"/>
    <col min="10509" max="10509" width="4" style="21" customWidth="1"/>
    <col min="10510" max="10510" width="6.1640625" style="21" customWidth="1"/>
    <col min="10511" max="10511" width="12.6640625" style="21" customWidth="1"/>
    <col min="10512" max="10512" width="0" style="21" hidden="1" customWidth="1"/>
    <col min="10513" max="10513" width="12.6640625" style="21" customWidth="1"/>
    <col min="10514" max="10514" width="6.1640625" style="21" customWidth="1"/>
    <col min="10515" max="10516" width="0" style="21" hidden="1" customWidth="1"/>
    <col min="10517" max="10517" width="7.5" style="21" customWidth="1"/>
    <col min="10518" max="10518" width="3.1640625" style="21" customWidth="1"/>
    <col min="10519" max="10752" width="9.1640625" style="21"/>
    <col min="10753" max="10753" width="1.5" style="21" customWidth="1"/>
    <col min="10754" max="10754" width="5.5" style="21" customWidth="1"/>
    <col min="10755" max="10755" width="8.5" style="21" customWidth="1"/>
    <col min="10756" max="10756" width="27.83203125" style="21" customWidth="1"/>
    <col min="10757" max="10757" width="12.33203125" style="21" customWidth="1"/>
    <col min="10758" max="10758" width="7" style="21" customWidth="1"/>
    <col min="10759" max="10759" width="22.6640625" style="21" customWidth="1"/>
    <col min="10760" max="10762" width="0" style="21" hidden="1" customWidth="1"/>
    <col min="10763" max="10763" width="18" style="21" customWidth="1"/>
    <col min="10764" max="10764" width="21.1640625" style="21" customWidth="1"/>
    <col min="10765" max="10765" width="4" style="21" customWidth="1"/>
    <col min="10766" max="10766" width="6.1640625" style="21" customWidth="1"/>
    <col min="10767" max="10767" width="12.6640625" style="21" customWidth="1"/>
    <col min="10768" max="10768" width="0" style="21" hidden="1" customWidth="1"/>
    <col min="10769" max="10769" width="12.6640625" style="21" customWidth="1"/>
    <col min="10770" max="10770" width="6.1640625" style="21" customWidth="1"/>
    <col min="10771" max="10772" width="0" style="21" hidden="1" customWidth="1"/>
    <col min="10773" max="10773" width="7.5" style="21" customWidth="1"/>
    <col min="10774" max="10774" width="3.1640625" style="21" customWidth="1"/>
    <col min="10775" max="11008" width="9.1640625" style="21"/>
    <col min="11009" max="11009" width="1.5" style="21" customWidth="1"/>
    <col min="11010" max="11010" width="5.5" style="21" customWidth="1"/>
    <col min="11011" max="11011" width="8.5" style="21" customWidth="1"/>
    <col min="11012" max="11012" width="27.83203125" style="21" customWidth="1"/>
    <col min="11013" max="11013" width="12.33203125" style="21" customWidth="1"/>
    <col min="11014" max="11014" width="7" style="21" customWidth="1"/>
    <col min="11015" max="11015" width="22.6640625" style="21" customWidth="1"/>
    <col min="11016" max="11018" width="0" style="21" hidden="1" customWidth="1"/>
    <col min="11019" max="11019" width="18" style="21" customWidth="1"/>
    <col min="11020" max="11020" width="21.1640625" style="21" customWidth="1"/>
    <col min="11021" max="11021" width="4" style="21" customWidth="1"/>
    <col min="11022" max="11022" width="6.1640625" style="21" customWidth="1"/>
    <col min="11023" max="11023" width="12.6640625" style="21" customWidth="1"/>
    <col min="11024" max="11024" width="0" style="21" hidden="1" customWidth="1"/>
    <col min="11025" max="11025" width="12.6640625" style="21" customWidth="1"/>
    <col min="11026" max="11026" width="6.1640625" style="21" customWidth="1"/>
    <col min="11027" max="11028" width="0" style="21" hidden="1" customWidth="1"/>
    <col min="11029" max="11029" width="7.5" style="21" customWidth="1"/>
    <col min="11030" max="11030" width="3.1640625" style="21" customWidth="1"/>
    <col min="11031" max="11264" width="9.1640625" style="21"/>
    <col min="11265" max="11265" width="1.5" style="21" customWidth="1"/>
    <col min="11266" max="11266" width="5.5" style="21" customWidth="1"/>
    <col min="11267" max="11267" width="8.5" style="21" customWidth="1"/>
    <col min="11268" max="11268" width="27.83203125" style="21" customWidth="1"/>
    <col min="11269" max="11269" width="12.33203125" style="21" customWidth="1"/>
    <col min="11270" max="11270" width="7" style="21" customWidth="1"/>
    <col min="11271" max="11271" width="22.6640625" style="21" customWidth="1"/>
    <col min="11272" max="11274" width="0" style="21" hidden="1" customWidth="1"/>
    <col min="11275" max="11275" width="18" style="21" customWidth="1"/>
    <col min="11276" max="11276" width="21.1640625" style="21" customWidth="1"/>
    <col min="11277" max="11277" width="4" style="21" customWidth="1"/>
    <col min="11278" max="11278" width="6.1640625" style="21" customWidth="1"/>
    <col min="11279" max="11279" width="12.6640625" style="21" customWidth="1"/>
    <col min="11280" max="11280" width="0" style="21" hidden="1" customWidth="1"/>
    <col min="11281" max="11281" width="12.6640625" style="21" customWidth="1"/>
    <col min="11282" max="11282" width="6.1640625" style="21" customWidth="1"/>
    <col min="11283" max="11284" width="0" style="21" hidden="1" customWidth="1"/>
    <col min="11285" max="11285" width="7.5" style="21" customWidth="1"/>
    <col min="11286" max="11286" width="3.1640625" style="21" customWidth="1"/>
    <col min="11287" max="11520" width="9.1640625" style="21"/>
    <col min="11521" max="11521" width="1.5" style="21" customWidth="1"/>
    <col min="11522" max="11522" width="5.5" style="21" customWidth="1"/>
    <col min="11523" max="11523" width="8.5" style="21" customWidth="1"/>
    <col min="11524" max="11524" width="27.83203125" style="21" customWidth="1"/>
    <col min="11525" max="11525" width="12.33203125" style="21" customWidth="1"/>
    <col min="11526" max="11526" width="7" style="21" customWidth="1"/>
    <col min="11527" max="11527" width="22.6640625" style="21" customWidth="1"/>
    <col min="11528" max="11530" width="0" style="21" hidden="1" customWidth="1"/>
    <col min="11531" max="11531" width="18" style="21" customWidth="1"/>
    <col min="11532" max="11532" width="21.1640625" style="21" customWidth="1"/>
    <col min="11533" max="11533" width="4" style="21" customWidth="1"/>
    <col min="11534" max="11534" width="6.1640625" style="21" customWidth="1"/>
    <col min="11535" max="11535" width="12.6640625" style="21" customWidth="1"/>
    <col min="11536" max="11536" width="0" style="21" hidden="1" customWidth="1"/>
    <col min="11537" max="11537" width="12.6640625" style="21" customWidth="1"/>
    <col min="11538" max="11538" width="6.1640625" style="21" customWidth="1"/>
    <col min="11539" max="11540" width="0" style="21" hidden="1" customWidth="1"/>
    <col min="11541" max="11541" width="7.5" style="21" customWidth="1"/>
    <col min="11542" max="11542" width="3.1640625" style="21" customWidth="1"/>
    <col min="11543" max="11776" width="9.1640625" style="21"/>
    <col min="11777" max="11777" width="1.5" style="21" customWidth="1"/>
    <col min="11778" max="11778" width="5.5" style="21" customWidth="1"/>
    <col min="11779" max="11779" width="8.5" style="21" customWidth="1"/>
    <col min="11780" max="11780" width="27.83203125" style="21" customWidth="1"/>
    <col min="11781" max="11781" width="12.33203125" style="21" customWidth="1"/>
    <col min="11782" max="11782" width="7" style="21" customWidth="1"/>
    <col min="11783" max="11783" width="22.6640625" style="21" customWidth="1"/>
    <col min="11784" max="11786" width="0" style="21" hidden="1" customWidth="1"/>
    <col min="11787" max="11787" width="18" style="21" customWidth="1"/>
    <col min="11788" max="11788" width="21.1640625" style="21" customWidth="1"/>
    <col min="11789" max="11789" width="4" style="21" customWidth="1"/>
    <col min="11790" max="11790" width="6.1640625" style="21" customWidth="1"/>
    <col min="11791" max="11791" width="12.6640625" style="21" customWidth="1"/>
    <col min="11792" max="11792" width="0" style="21" hidden="1" customWidth="1"/>
    <col min="11793" max="11793" width="12.6640625" style="21" customWidth="1"/>
    <col min="11794" max="11794" width="6.1640625" style="21" customWidth="1"/>
    <col min="11795" max="11796" width="0" style="21" hidden="1" customWidth="1"/>
    <col min="11797" max="11797" width="7.5" style="21" customWidth="1"/>
    <col min="11798" max="11798" width="3.1640625" style="21" customWidth="1"/>
    <col min="11799" max="12032" width="9.1640625" style="21"/>
    <col min="12033" max="12033" width="1.5" style="21" customWidth="1"/>
    <col min="12034" max="12034" width="5.5" style="21" customWidth="1"/>
    <col min="12035" max="12035" width="8.5" style="21" customWidth="1"/>
    <col min="12036" max="12036" width="27.83203125" style="21" customWidth="1"/>
    <col min="12037" max="12037" width="12.33203125" style="21" customWidth="1"/>
    <col min="12038" max="12038" width="7" style="21" customWidth="1"/>
    <col min="12039" max="12039" width="22.6640625" style="21" customWidth="1"/>
    <col min="12040" max="12042" width="0" style="21" hidden="1" customWidth="1"/>
    <col min="12043" max="12043" width="18" style="21" customWidth="1"/>
    <col min="12044" max="12044" width="21.1640625" style="21" customWidth="1"/>
    <col min="12045" max="12045" width="4" style="21" customWidth="1"/>
    <col min="12046" max="12046" width="6.1640625" style="21" customWidth="1"/>
    <col min="12047" max="12047" width="12.6640625" style="21" customWidth="1"/>
    <col min="12048" max="12048" width="0" style="21" hidden="1" customWidth="1"/>
    <col min="12049" max="12049" width="12.6640625" style="21" customWidth="1"/>
    <col min="12050" max="12050" width="6.1640625" style="21" customWidth="1"/>
    <col min="12051" max="12052" width="0" style="21" hidden="1" customWidth="1"/>
    <col min="12053" max="12053" width="7.5" style="21" customWidth="1"/>
    <col min="12054" max="12054" width="3.1640625" style="21" customWidth="1"/>
    <col min="12055" max="12288" width="9.1640625" style="21"/>
    <col min="12289" max="12289" width="1.5" style="21" customWidth="1"/>
    <col min="12290" max="12290" width="5.5" style="21" customWidth="1"/>
    <col min="12291" max="12291" width="8.5" style="21" customWidth="1"/>
    <col min="12292" max="12292" width="27.83203125" style="21" customWidth="1"/>
    <col min="12293" max="12293" width="12.33203125" style="21" customWidth="1"/>
    <col min="12294" max="12294" width="7" style="21" customWidth="1"/>
    <col min="12295" max="12295" width="22.6640625" style="21" customWidth="1"/>
    <col min="12296" max="12298" width="0" style="21" hidden="1" customWidth="1"/>
    <col min="12299" max="12299" width="18" style="21" customWidth="1"/>
    <col min="12300" max="12300" width="21.1640625" style="21" customWidth="1"/>
    <col min="12301" max="12301" width="4" style="21" customWidth="1"/>
    <col min="12302" max="12302" width="6.1640625" style="21" customWidth="1"/>
    <col min="12303" max="12303" width="12.6640625" style="21" customWidth="1"/>
    <col min="12304" max="12304" width="0" style="21" hidden="1" customWidth="1"/>
    <col min="12305" max="12305" width="12.6640625" style="21" customWidth="1"/>
    <col min="12306" max="12306" width="6.1640625" style="21" customWidth="1"/>
    <col min="12307" max="12308" width="0" style="21" hidden="1" customWidth="1"/>
    <col min="12309" max="12309" width="7.5" style="21" customWidth="1"/>
    <col min="12310" max="12310" width="3.1640625" style="21" customWidth="1"/>
    <col min="12311" max="12544" width="9.1640625" style="21"/>
    <col min="12545" max="12545" width="1.5" style="21" customWidth="1"/>
    <col min="12546" max="12546" width="5.5" style="21" customWidth="1"/>
    <col min="12547" max="12547" width="8.5" style="21" customWidth="1"/>
    <col min="12548" max="12548" width="27.83203125" style="21" customWidth="1"/>
    <col min="12549" max="12549" width="12.33203125" style="21" customWidth="1"/>
    <col min="12550" max="12550" width="7" style="21" customWidth="1"/>
    <col min="12551" max="12551" width="22.6640625" style="21" customWidth="1"/>
    <col min="12552" max="12554" width="0" style="21" hidden="1" customWidth="1"/>
    <col min="12555" max="12555" width="18" style="21" customWidth="1"/>
    <col min="12556" max="12556" width="21.1640625" style="21" customWidth="1"/>
    <col min="12557" max="12557" width="4" style="21" customWidth="1"/>
    <col min="12558" max="12558" width="6.1640625" style="21" customWidth="1"/>
    <col min="12559" max="12559" width="12.6640625" style="21" customWidth="1"/>
    <col min="12560" max="12560" width="0" style="21" hidden="1" customWidth="1"/>
    <col min="12561" max="12561" width="12.6640625" style="21" customWidth="1"/>
    <col min="12562" max="12562" width="6.1640625" style="21" customWidth="1"/>
    <col min="12563" max="12564" width="0" style="21" hidden="1" customWidth="1"/>
    <col min="12565" max="12565" width="7.5" style="21" customWidth="1"/>
    <col min="12566" max="12566" width="3.1640625" style="21" customWidth="1"/>
    <col min="12567" max="12800" width="9.1640625" style="21"/>
    <col min="12801" max="12801" width="1.5" style="21" customWidth="1"/>
    <col min="12802" max="12802" width="5.5" style="21" customWidth="1"/>
    <col min="12803" max="12803" width="8.5" style="21" customWidth="1"/>
    <col min="12804" max="12804" width="27.83203125" style="21" customWidth="1"/>
    <col min="12805" max="12805" width="12.33203125" style="21" customWidth="1"/>
    <col min="12806" max="12806" width="7" style="21" customWidth="1"/>
    <col min="12807" max="12807" width="22.6640625" style="21" customWidth="1"/>
    <col min="12808" max="12810" width="0" style="21" hidden="1" customWidth="1"/>
    <col min="12811" max="12811" width="18" style="21" customWidth="1"/>
    <col min="12812" max="12812" width="21.1640625" style="21" customWidth="1"/>
    <col min="12813" max="12813" width="4" style="21" customWidth="1"/>
    <col min="12814" max="12814" width="6.1640625" style="21" customWidth="1"/>
    <col min="12815" max="12815" width="12.6640625" style="21" customWidth="1"/>
    <col min="12816" max="12816" width="0" style="21" hidden="1" customWidth="1"/>
    <col min="12817" max="12817" width="12.6640625" style="21" customWidth="1"/>
    <col min="12818" max="12818" width="6.1640625" style="21" customWidth="1"/>
    <col min="12819" max="12820" width="0" style="21" hidden="1" customWidth="1"/>
    <col min="12821" max="12821" width="7.5" style="21" customWidth="1"/>
    <col min="12822" max="12822" width="3.1640625" style="21" customWidth="1"/>
    <col min="12823" max="13056" width="9.1640625" style="21"/>
    <col min="13057" max="13057" width="1.5" style="21" customWidth="1"/>
    <col min="13058" max="13058" width="5.5" style="21" customWidth="1"/>
    <col min="13059" max="13059" width="8.5" style="21" customWidth="1"/>
    <col min="13060" max="13060" width="27.83203125" style="21" customWidth="1"/>
    <col min="13061" max="13061" width="12.33203125" style="21" customWidth="1"/>
    <col min="13062" max="13062" width="7" style="21" customWidth="1"/>
    <col min="13063" max="13063" width="22.6640625" style="21" customWidth="1"/>
    <col min="13064" max="13066" width="0" style="21" hidden="1" customWidth="1"/>
    <col min="13067" max="13067" width="18" style="21" customWidth="1"/>
    <col min="13068" max="13068" width="21.1640625" style="21" customWidth="1"/>
    <col min="13069" max="13069" width="4" style="21" customWidth="1"/>
    <col min="13070" max="13070" width="6.1640625" style="21" customWidth="1"/>
    <col min="13071" max="13071" width="12.6640625" style="21" customWidth="1"/>
    <col min="13072" max="13072" width="0" style="21" hidden="1" customWidth="1"/>
    <col min="13073" max="13073" width="12.6640625" style="21" customWidth="1"/>
    <col min="13074" max="13074" width="6.1640625" style="21" customWidth="1"/>
    <col min="13075" max="13076" width="0" style="21" hidden="1" customWidth="1"/>
    <col min="13077" max="13077" width="7.5" style="21" customWidth="1"/>
    <col min="13078" max="13078" width="3.1640625" style="21" customWidth="1"/>
    <col min="13079" max="13312" width="9.1640625" style="21"/>
    <col min="13313" max="13313" width="1.5" style="21" customWidth="1"/>
    <col min="13314" max="13314" width="5.5" style="21" customWidth="1"/>
    <col min="13315" max="13315" width="8.5" style="21" customWidth="1"/>
    <col min="13316" max="13316" width="27.83203125" style="21" customWidth="1"/>
    <col min="13317" max="13317" width="12.33203125" style="21" customWidth="1"/>
    <col min="13318" max="13318" width="7" style="21" customWidth="1"/>
    <col min="13319" max="13319" width="22.6640625" style="21" customWidth="1"/>
    <col min="13320" max="13322" width="0" style="21" hidden="1" customWidth="1"/>
    <col min="13323" max="13323" width="18" style="21" customWidth="1"/>
    <col min="13324" max="13324" width="21.1640625" style="21" customWidth="1"/>
    <col min="13325" max="13325" width="4" style="21" customWidth="1"/>
    <col min="13326" max="13326" width="6.1640625" style="21" customWidth="1"/>
    <col min="13327" max="13327" width="12.6640625" style="21" customWidth="1"/>
    <col min="13328" max="13328" width="0" style="21" hidden="1" customWidth="1"/>
    <col min="13329" max="13329" width="12.6640625" style="21" customWidth="1"/>
    <col min="13330" max="13330" width="6.1640625" style="21" customWidth="1"/>
    <col min="13331" max="13332" width="0" style="21" hidden="1" customWidth="1"/>
    <col min="13333" max="13333" width="7.5" style="21" customWidth="1"/>
    <col min="13334" max="13334" width="3.1640625" style="21" customWidth="1"/>
    <col min="13335" max="13568" width="9.1640625" style="21"/>
    <col min="13569" max="13569" width="1.5" style="21" customWidth="1"/>
    <col min="13570" max="13570" width="5.5" style="21" customWidth="1"/>
    <col min="13571" max="13571" width="8.5" style="21" customWidth="1"/>
    <col min="13572" max="13572" width="27.83203125" style="21" customWidth="1"/>
    <col min="13573" max="13573" width="12.33203125" style="21" customWidth="1"/>
    <col min="13574" max="13574" width="7" style="21" customWidth="1"/>
    <col min="13575" max="13575" width="22.6640625" style="21" customWidth="1"/>
    <col min="13576" max="13578" width="0" style="21" hidden="1" customWidth="1"/>
    <col min="13579" max="13579" width="18" style="21" customWidth="1"/>
    <col min="13580" max="13580" width="21.1640625" style="21" customWidth="1"/>
    <col min="13581" max="13581" width="4" style="21" customWidth="1"/>
    <col min="13582" max="13582" width="6.1640625" style="21" customWidth="1"/>
    <col min="13583" max="13583" width="12.6640625" style="21" customWidth="1"/>
    <col min="13584" max="13584" width="0" style="21" hidden="1" customWidth="1"/>
    <col min="13585" max="13585" width="12.6640625" style="21" customWidth="1"/>
    <col min="13586" max="13586" width="6.1640625" style="21" customWidth="1"/>
    <col min="13587" max="13588" width="0" style="21" hidden="1" customWidth="1"/>
    <col min="13589" max="13589" width="7.5" style="21" customWidth="1"/>
    <col min="13590" max="13590" width="3.1640625" style="21" customWidth="1"/>
    <col min="13591" max="13824" width="9.1640625" style="21"/>
    <col min="13825" max="13825" width="1.5" style="21" customWidth="1"/>
    <col min="13826" max="13826" width="5.5" style="21" customWidth="1"/>
    <col min="13827" max="13827" width="8.5" style="21" customWidth="1"/>
    <col min="13828" max="13828" width="27.83203125" style="21" customWidth="1"/>
    <col min="13829" max="13829" width="12.33203125" style="21" customWidth="1"/>
    <col min="13830" max="13830" width="7" style="21" customWidth="1"/>
    <col min="13831" max="13831" width="22.6640625" style="21" customWidth="1"/>
    <col min="13832" max="13834" width="0" style="21" hidden="1" customWidth="1"/>
    <col min="13835" max="13835" width="18" style="21" customWidth="1"/>
    <col min="13836" max="13836" width="21.1640625" style="21" customWidth="1"/>
    <col min="13837" max="13837" width="4" style="21" customWidth="1"/>
    <col min="13838" max="13838" width="6.1640625" style="21" customWidth="1"/>
    <col min="13839" max="13839" width="12.6640625" style="21" customWidth="1"/>
    <col min="13840" max="13840" width="0" style="21" hidden="1" customWidth="1"/>
    <col min="13841" max="13841" width="12.6640625" style="21" customWidth="1"/>
    <col min="13842" max="13842" width="6.1640625" style="21" customWidth="1"/>
    <col min="13843" max="13844" width="0" style="21" hidden="1" customWidth="1"/>
    <col min="13845" max="13845" width="7.5" style="21" customWidth="1"/>
    <col min="13846" max="13846" width="3.1640625" style="21" customWidth="1"/>
    <col min="13847" max="14080" width="9.1640625" style="21"/>
    <col min="14081" max="14081" width="1.5" style="21" customWidth="1"/>
    <col min="14082" max="14082" width="5.5" style="21" customWidth="1"/>
    <col min="14083" max="14083" width="8.5" style="21" customWidth="1"/>
    <col min="14084" max="14084" width="27.83203125" style="21" customWidth="1"/>
    <col min="14085" max="14085" width="12.33203125" style="21" customWidth="1"/>
    <col min="14086" max="14086" width="7" style="21" customWidth="1"/>
    <col min="14087" max="14087" width="22.6640625" style="21" customWidth="1"/>
    <col min="14088" max="14090" width="0" style="21" hidden="1" customWidth="1"/>
    <col min="14091" max="14091" width="18" style="21" customWidth="1"/>
    <col min="14092" max="14092" width="21.1640625" style="21" customWidth="1"/>
    <col min="14093" max="14093" width="4" style="21" customWidth="1"/>
    <col min="14094" max="14094" width="6.1640625" style="21" customWidth="1"/>
    <col min="14095" max="14095" width="12.6640625" style="21" customWidth="1"/>
    <col min="14096" max="14096" width="0" style="21" hidden="1" customWidth="1"/>
    <col min="14097" max="14097" width="12.6640625" style="21" customWidth="1"/>
    <col min="14098" max="14098" width="6.1640625" style="21" customWidth="1"/>
    <col min="14099" max="14100" width="0" style="21" hidden="1" customWidth="1"/>
    <col min="14101" max="14101" width="7.5" style="21" customWidth="1"/>
    <col min="14102" max="14102" width="3.1640625" style="21" customWidth="1"/>
    <col min="14103" max="14336" width="9.1640625" style="21"/>
    <col min="14337" max="14337" width="1.5" style="21" customWidth="1"/>
    <col min="14338" max="14338" width="5.5" style="21" customWidth="1"/>
    <col min="14339" max="14339" width="8.5" style="21" customWidth="1"/>
    <col min="14340" max="14340" width="27.83203125" style="21" customWidth="1"/>
    <col min="14341" max="14341" width="12.33203125" style="21" customWidth="1"/>
    <col min="14342" max="14342" width="7" style="21" customWidth="1"/>
    <col min="14343" max="14343" width="22.6640625" style="21" customWidth="1"/>
    <col min="14344" max="14346" width="0" style="21" hidden="1" customWidth="1"/>
    <col min="14347" max="14347" width="18" style="21" customWidth="1"/>
    <col min="14348" max="14348" width="21.1640625" style="21" customWidth="1"/>
    <col min="14349" max="14349" width="4" style="21" customWidth="1"/>
    <col min="14350" max="14350" width="6.1640625" style="21" customWidth="1"/>
    <col min="14351" max="14351" width="12.6640625" style="21" customWidth="1"/>
    <col min="14352" max="14352" width="0" style="21" hidden="1" customWidth="1"/>
    <col min="14353" max="14353" width="12.6640625" style="21" customWidth="1"/>
    <col min="14354" max="14354" width="6.1640625" style="21" customWidth="1"/>
    <col min="14355" max="14356" width="0" style="21" hidden="1" customWidth="1"/>
    <col min="14357" max="14357" width="7.5" style="21" customWidth="1"/>
    <col min="14358" max="14358" width="3.1640625" style="21" customWidth="1"/>
    <col min="14359" max="14592" width="9.1640625" style="21"/>
    <col min="14593" max="14593" width="1.5" style="21" customWidth="1"/>
    <col min="14594" max="14594" width="5.5" style="21" customWidth="1"/>
    <col min="14595" max="14595" width="8.5" style="21" customWidth="1"/>
    <col min="14596" max="14596" width="27.83203125" style="21" customWidth="1"/>
    <col min="14597" max="14597" width="12.33203125" style="21" customWidth="1"/>
    <col min="14598" max="14598" width="7" style="21" customWidth="1"/>
    <col min="14599" max="14599" width="22.6640625" style="21" customWidth="1"/>
    <col min="14600" max="14602" width="0" style="21" hidden="1" customWidth="1"/>
    <col min="14603" max="14603" width="18" style="21" customWidth="1"/>
    <col min="14604" max="14604" width="21.1640625" style="21" customWidth="1"/>
    <col min="14605" max="14605" width="4" style="21" customWidth="1"/>
    <col min="14606" max="14606" width="6.1640625" style="21" customWidth="1"/>
    <col min="14607" max="14607" width="12.6640625" style="21" customWidth="1"/>
    <col min="14608" max="14608" width="0" style="21" hidden="1" customWidth="1"/>
    <col min="14609" max="14609" width="12.6640625" style="21" customWidth="1"/>
    <col min="14610" max="14610" width="6.1640625" style="21" customWidth="1"/>
    <col min="14611" max="14612" width="0" style="21" hidden="1" customWidth="1"/>
    <col min="14613" max="14613" width="7.5" style="21" customWidth="1"/>
    <col min="14614" max="14614" width="3.1640625" style="21" customWidth="1"/>
    <col min="14615" max="14848" width="9.1640625" style="21"/>
    <col min="14849" max="14849" width="1.5" style="21" customWidth="1"/>
    <col min="14850" max="14850" width="5.5" style="21" customWidth="1"/>
    <col min="14851" max="14851" width="8.5" style="21" customWidth="1"/>
    <col min="14852" max="14852" width="27.83203125" style="21" customWidth="1"/>
    <col min="14853" max="14853" width="12.33203125" style="21" customWidth="1"/>
    <col min="14854" max="14854" width="7" style="21" customWidth="1"/>
    <col min="14855" max="14855" width="22.6640625" style="21" customWidth="1"/>
    <col min="14856" max="14858" width="0" style="21" hidden="1" customWidth="1"/>
    <col min="14859" max="14859" width="18" style="21" customWidth="1"/>
    <col min="14860" max="14860" width="21.1640625" style="21" customWidth="1"/>
    <col min="14861" max="14861" width="4" style="21" customWidth="1"/>
    <col min="14862" max="14862" width="6.1640625" style="21" customWidth="1"/>
    <col min="14863" max="14863" width="12.6640625" style="21" customWidth="1"/>
    <col min="14864" max="14864" width="0" style="21" hidden="1" customWidth="1"/>
    <col min="14865" max="14865" width="12.6640625" style="21" customWidth="1"/>
    <col min="14866" max="14866" width="6.1640625" style="21" customWidth="1"/>
    <col min="14867" max="14868" width="0" style="21" hidden="1" customWidth="1"/>
    <col min="14869" max="14869" width="7.5" style="21" customWidth="1"/>
    <col min="14870" max="14870" width="3.1640625" style="21" customWidth="1"/>
    <col min="14871" max="15104" width="9.1640625" style="21"/>
    <col min="15105" max="15105" width="1.5" style="21" customWidth="1"/>
    <col min="15106" max="15106" width="5.5" style="21" customWidth="1"/>
    <col min="15107" max="15107" width="8.5" style="21" customWidth="1"/>
    <col min="15108" max="15108" width="27.83203125" style="21" customWidth="1"/>
    <col min="15109" max="15109" width="12.33203125" style="21" customWidth="1"/>
    <col min="15110" max="15110" width="7" style="21" customWidth="1"/>
    <col min="15111" max="15111" width="22.6640625" style="21" customWidth="1"/>
    <col min="15112" max="15114" width="0" style="21" hidden="1" customWidth="1"/>
    <col min="15115" max="15115" width="18" style="21" customWidth="1"/>
    <col min="15116" max="15116" width="21.1640625" style="21" customWidth="1"/>
    <col min="15117" max="15117" width="4" style="21" customWidth="1"/>
    <col min="15118" max="15118" width="6.1640625" style="21" customWidth="1"/>
    <col min="15119" max="15119" width="12.6640625" style="21" customWidth="1"/>
    <col min="15120" max="15120" width="0" style="21" hidden="1" customWidth="1"/>
    <col min="15121" max="15121" width="12.6640625" style="21" customWidth="1"/>
    <col min="15122" max="15122" width="6.1640625" style="21" customWidth="1"/>
    <col min="15123" max="15124" width="0" style="21" hidden="1" customWidth="1"/>
    <col min="15125" max="15125" width="7.5" style="21" customWidth="1"/>
    <col min="15126" max="15126" width="3.1640625" style="21" customWidth="1"/>
    <col min="15127" max="15360" width="9.1640625" style="21"/>
    <col min="15361" max="15361" width="1.5" style="21" customWidth="1"/>
    <col min="15362" max="15362" width="5.5" style="21" customWidth="1"/>
    <col min="15363" max="15363" width="8.5" style="21" customWidth="1"/>
    <col min="15364" max="15364" width="27.83203125" style="21" customWidth="1"/>
    <col min="15365" max="15365" width="12.33203125" style="21" customWidth="1"/>
    <col min="15366" max="15366" width="7" style="21" customWidth="1"/>
    <col min="15367" max="15367" width="22.6640625" style="21" customWidth="1"/>
    <col min="15368" max="15370" width="0" style="21" hidden="1" customWidth="1"/>
    <col min="15371" max="15371" width="18" style="21" customWidth="1"/>
    <col min="15372" max="15372" width="21.1640625" style="21" customWidth="1"/>
    <col min="15373" max="15373" width="4" style="21" customWidth="1"/>
    <col min="15374" max="15374" width="6.1640625" style="21" customWidth="1"/>
    <col min="15375" max="15375" width="12.6640625" style="21" customWidth="1"/>
    <col min="15376" max="15376" width="0" style="21" hidden="1" customWidth="1"/>
    <col min="15377" max="15377" width="12.6640625" style="21" customWidth="1"/>
    <col min="15378" max="15378" width="6.1640625" style="21" customWidth="1"/>
    <col min="15379" max="15380" width="0" style="21" hidden="1" customWidth="1"/>
    <col min="15381" max="15381" width="7.5" style="21" customWidth="1"/>
    <col min="15382" max="15382" width="3.1640625" style="21" customWidth="1"/>
    <col min="15383" max="15616" width="9.1640625" style="21"/>
    <col min="15617" max="15617" width="1.5" style="21" customWidth="1"/>
    <col min="15618" max="15618" width="5.5" style="21" customWidth="1"/>
    <col min="15619" max="15619" width="8.5" style="21" customWidth="1"/>
    <col min="15620" max="15620" width="27.83203125" style="21" customWidth="1"/>
    <col min="15621" max="15621" width="12.33203125" style="21" customWidth="1"/>
    <col min="15622" max="15622" width="7" style="21" customWidth="1"/>
    <col min="15623" max="15623" width="22.6640625" style="21" customWidth="1"/>
    <col min="15624" max="15626" width="0" style="21" hidden="1" customWidth="1"/>
    <col min="15627" max="15627" width="18" style="21" customWidth="1"/>
    <col min="15628" max="15628" width="21.1640625" style="21" customWidth="1"/>
    <col min="15629" max="15629" width="4" style="21" customWidth="1"/>
    <col min="15630" max="15630" width="6.1640625" style="21" customWidth="1"/>
    <col min="15631" max="15631" width="12.6640625" style="21" customWidth="1"/>
    <col min="15632" max="15632" width="0" style="21" hidden="1" customWidth="1"/>
    <col min="15633" max="15633" width="12.6640625" style="21" customWidth="1"/>
    <col min="15634" max="15634" width="6.1640625" style="21" customWidth="1"/>
    <col min="15635" max="15636" width="0" style="21" hidden="1" customWidth="1"/>
    <col min="15637" max="15637" width="7.5" style="21" customWidth="1"/>
    <col min="15638" max="15638" width="3.1640625" style="21" customWidth="1"/>
    <col min="15639" max="15872" width="9.1640625" style="21"/>
    <col min="15873" max="15873" width="1.5" style="21" customWidth="1"/>
    <col min="15874" max="15874" width="5.5" style="21" customWidth="1"/>
    <col min="15875" max="15875" width="8.5" style="21" customWidth="1"/>
    <col min="15876" max="15876" width="27.83203125" style="21" customWidth="1"/>
    <col min="15877" max="15877" width="12.33203125" style="21" customWidth="1"/>
    <col min="15878" max="15878" width="7" style="21" customWidth="1"/>
    <col min="15879" max="15879" width="22.6640625" style="21" customWidth="1"/>
    <col min="15880" max="15882" width="0" style="21" hidden="1" customWidth="1"/>
    <col min="15883" max="15883" width="18" style="21" customWidth="1"/>
    <col min="15884" max="15884" width="21.1640625" style="21" customWidth="1"/>
    <col min="15885" max="15885" width="4" style="21" customWidth="1"/>
    <col min="15886" max="15886" width="6.1640625" style="21" customWidth="1"/>
    <col min="15887" max="15887" width="12.6640625" style="21" customWidth="1"/>
    <col min="15888" max="15888" width="0" style="21" hidden="1" customWidth="1"/>
    <col min="15889" max="15889" width="12.6640625" style="21" customWidth="1"/>
    <col min="15890" max="15890" width="6.1640625" style="21" customWidth="1"/>
    <col min="15891" max="15892" width="0" style="21" hidden="1" customWidth="1"/>
    <col min="15893" max="15893" width="7.5" style="21" customWidth="1"/>
    <col min="15894" max="15894" width="3.1640625" style="21" customWidth="1"/>
    <col min="15895" max="16128" width="9.1640625" style="21"/>
    <col min="16129" max="16129" width="1.5" style="21" customWidth="1"/>
    <col min="16130" max="16130" width="5.5" style="21" customWidth="1"/>
    <col min="16131" max="16131" width="8.5" style="21" customWidth="1"/>
    <col min="16132" max="16132" width="27.83203125" style="21" customWidth="1"/>
    <col min="16133" max="16133" width="12.33203125" style="21" customWidth="1"/>
    <col min="16134" max="16134" width="7" style="21" customWidth="1"/>
    <col min="16135" max="16135" width="22.6640625" style="21" customWidth="1"/>
    <col min="16136" max="16138" width="0" style="21" hidden="1" customWidth="1"/>
    <col min="16139" max="16139" width="18" style="21" customWidth="1"/>
    <col min="16140" max="16140" width="21.1640625" style="21" customWidth="1"/>
    <col min="16141" max="16141" width="4" style="21" customWidth="1"/>
    <col min="16142" max="16142" width="6.1640625" style="21" customWidth="1"/>
    <col min="16143" max="16143" width="12.6640625" style="21" customWidth="1"/>
    <col min="16144" max="16144" width="0" style="21" hidden="1" customWidth="1"/>
    <col min="16145" max="16145" width="12.6640625" style="21" customWidth="1"/>
    <col min="16146" max="16146" width="6.1640625" style="21" customWidth="1"/>
    <col min="16147" max="16148" width="0" style="21" hidden="1" customWidth="1"/>
    <col min="16149" max="16149" width="7.5" style="21" customWidth="1"/>
    <col min="16150" max="16150" width="3.1640625" style="21" customWidth="1"/>
    <col min="16151" max="16384" width="9.1640625" style="21"/>
  </cols>
  <sheetData>
    <row r="1" spans="1:22" ht="22" customHeight="1" x14ac:dyDescent="0.15">
      <c r="A1" s="118" t="s">
        <v>37</v>
      </c>
      <c r="B1" s="119"/>
      <c r="C1" s="118" t="s">
        <v>38</v>
      </c>
      <c r="D1" s="122"/>
      <c r="E1" s="122"/>
      <c r="F1" s="122"/>
      <c r="G1" s="122"/>
      <c r="H1" s="122"/>
      <c r="I1" s="122"/>
      <c r="J1" s="122"/>
      <c r="K1" s="119"/>
      <c r="L1" s="118" t="s">
        <v>39</v>
      </c>
      <c r="M1" s="119"/>
      <c r="N1" s="113" t="s">
        <v>40</v>
      </c>
      <c r="O1" s="113"/>
      <c r="P1" s="113"/>
      <c r="Q1" s="113" t="s">
        <v>41</v>
      </c>
      <c r="R1" s="113"/>
      <c r="S1" s="18"/>
      <c r="T1" s="18"/>
      <c r="U1" s="19"/>
      <c r="V1" s="20"/>
    </row>
    <row r="2" spans="1:22" s="23" customFormat="1" ht="22" customHeight="1" x14ac:dyDescent="0.15">
      <c r="A2" s="120"/>
      <c r="B2" s="121"/>
      <c r="C2" s="120"/>
      <c r="D2" s="123"/>
      <c r="E2" s="123"/>
      <c r="F2" s="123"/>
      <c r="G2" s="123"/>
      <c r="H2" s="123"/>
      <c r="I2" s="123"/>
      <c r="J2" s="123"/>
      <c r="K2" s="121"/>
      <c r="L2" s="120"/>
      <c r="M2" s="121"/>
      <c r="N2" s="18" t="s">
        <v>42</v>
      </c>
      <c r="O2" s="113" t="s">
        <v>1258</v>
      </c>
      <c r="P2" s="113"/>
      <c r="Q2" s="18" t="s">
        <v>1259</v>
      </c>
      <c r="R2" s="18" t="s">
        <v>42</v>
      </c>
      <c r="S2" s="18"/>
      <c r="T2" s="18"/>
      <c r="U2" s="19"/>
      <c r="V2" s="22"/>
    </row>
    <row r="3" spans="1:22" s="28" customFormat="1" ht="9.75" customHeight="1" x14ac:dyDescent="0.2">
      <c r="A3" s="114">
        <v>1</v>
      </c>
      <c r="B3" s="115"/>
      <c r="C3" s="114">
        <v>2</v>
      </c>
      <c r="D3" s="116"/>
      <c r="E3" s="116"/>
      <c r="F3" s="116"/>
      <c r="G3" s="116"/>
      <c r="H3" s="116"/>
      <c r="I3" s="116"/>
      <c r="J3" s="116"/>
      <c r="K3" s="115"/>
      <c r="L3" s="114">
        <v>3</v>
      </c>
      <c r="M3" s="115"/>
      <c r="N3" s="24">
        <v>4</v>
      </c>
      <c r="O3" s="117">
        <v>5</v>
      </c>
      <c r="P3" s="117"/>
      <c r="Q3" s="24">
        <v>6</v>
      </c>
      <c r="R3" s="24">
        <v>7</v>
      </c>
      <c r="S3" s="25"/>
      <c r="T3" s="25"/>
      <c r="U3" s="26"/>
      <c r="V3" s="27"/>
    </row>
    <row r="4" spans="1:22" s="28" customFormat="1" ht="21" customHeight="1" x14ac:dyDescent="0.2">
      <c r="A4" s="103" t="s">
        <v>14</v>
      </c>
      <c r="B4" s="104"/>
      <c r="C4" s="110" t="s">
        <v>43</v>
      </c>
      <c r="D4" s="111"/>
      <c r="E4" s="111"/>
      <c r="F4" s="111"/>
      <c r="G4" s="111"/>
      <c r="H4" s="111"/>
      <c r="I4" s="111"/>
      <c r="J4" s="111"/>
      <c r="K4" s="112"/>
      <c r="L4" s="108"/>
      <c r="M4" s="109"/>
      <c r="N4" s="29">
        <v>1</v>
      </c>
      <c r="O4" s="30">
        <v>60000</v>
      </c>
      <c r="P4" s="30">
        <v>60000</v>
      </c>
      <c r="Q4" s="30">
        <v>60000</v>
      </c>
      <c r="R4" s="29">
        <v>1</v>
      </c>
      <c r="S4" s="30"/>
      <c r="T4" s="30"/>
      <c r="U4" s="31"/>
      <c r="V4" s="27"/>
    </row>
    <row r="5" spans="1:22" s="28" customFormat="1" ht="21" customHeight="1" x14ac:dyDescent="0.2">
      <c r="A5" s="103" t="s">
        <v>44</v>
      </c>
      <c r="B5" s="104"/>
      <c r="C5" s="110" t="s">
        <v>45</v>
      </c>
      <c r="D5" s="111"/>
      <c r="E5" s="111"/>
      <c r="F5" s="111"/>
      <c r="G5" s="111"/>
      <c r="H5" s="111"/>
      <c r="I5" s="111"/>
      <c r="J5" s="111"/>
      <c r="K5" s="112"/>
      <c r="L5" s="108"/>
      <c r="M5" s="109"/>
      <c r="N5" s="29">
        <v>1</v>
      </c>
      <c r="O5" s="30">
        <v>190000</v>
      </c>
      <c r="P5" s="30">
        <v>190000</v>
      </c>
      <c r="Q5" s="30">
        <v>190000</v>
      </c>
      <c r="R5" s="29">
        <v>1</v>
      </c>
      <c r="S5" s="30"/>
      <c r="T5" s="30"/>
      <c r="U5" s="31"/>
      <c r="V5" s="27"/>
    </row>
    <row r="6" spans="1:22" s="28" customFormat="1" ht="21" customHeight="1" x14ac:dyDescent="0.2">
      <c r="A6" s="103" t="s">
        <v>46</v>
      </c>
      <c r="B6" s="104"/>
      <c r="C6" s="110" t="s">
        <v>47</v>
      </c>
      <c r="D6" s="111"/>
      <c r="E6" s="111"/>
      <c r="F6" s="111"/>
      <c r="G6" s="111"/>
      <c r="H6" s="111"/>
      <c r="I6" s="111"/>
      <c r="J6" s="111"/>
      <c r="K6" s="112"/>
      <c r="L6" s="108"/>
      <c r="M6" s="109"/>
      <c r="N6" s="29">
        <v>1</v>
      </c>
      <c r="O6" s="30">
        <v>182705.78</v>
      </c>
      <c r="P6" s="30">
        <v>182705.78</v>
      </c>
      <c r="Q6" s="30">
        <v>182705.78</v>
      </c>
      <c r="R6" s="29">
        <v>1</v>
      </c>
      <c r="S6" s="30"/>
      <c r="T6" s="30"/>
      <c r="U6" s="31"/>
      <c r="V6" s="27"/>
    </row>
    <row r="7" spans="1:22" s="28" customFormat="1" ht="21" customHeight="1" x14ac:dyDescent="0.2">
      <c r="A7" s="103" t="s">
        <v>48</v>
      </c>
      <c r="B7" s="104"/>
      <c r="C7" s="110" t="s">
        <v>49</v>
      </c>
      <c r="D7" s="111"/>
      <c r="E7" s="111"/>
      <c r="F7" s="111"/>
      <c r="G7" s="111"/>
      <c r="H7" s="111"/>
      <c r="I7" s="111"/>
      <c r="J7" s="111"/>
      <c r="K7" s="112"/>
      <c r="L7" s="108"/>
      <c r="M7" s="109"/>
      <c r="N7" s="29">
        <v>1</v>
      </c>
      <c r="O7" s="30">
        <v>8957155.5600000005</v>
      </c>
      <c r="P7" s="30">
        <v>8957155.5600000005</v>
      </c>
      <c r="Q7" s="30">
        <v>8957155.5600000005</v>
      </c>
      <c r="R7" s="29">
        <v>1</v>
      </c>
      <c r="S7" s="30"/>
      <c r="T7" s="30"/>
      <c r="U7" s="31"/>
      <c r="V7" s="27"/>
    </row>
    <row r="8" spans="1:22" s="28" customFormat="1" ht="21" customHeight="1" x14ac:dyDescent="0.2">
      <c r="A8" s="103" t="s">
        <v>50</v>
      </c>
      <c r="B8" s="104"/>
      <c r="C8" s="105" t="s">
        <v>51</v>
      </c>
      <c r="D8" s="106"/>
      <c r="E8" s="106"/>
      <c r="F8" s="106"/>
      <c r="G8" s="106"/>
      <c r="H8" s="106"/>
      <c r="I8" s="106"/>
      <c r="J8" s="106"/>
      <c r="K8" s="107"/>
      <c r="L8" s="108"/>
      <c r="M8" s="109"/>
      <c r="N8" s="29">
        <v>1</v>
      </c>
      <c r="O8" s="30">
        <v>2209923.2799999998</v>
      </c>
      <c r="P8" s="30">
        <v>2209923.2799999998</v>
      </c>
      <c r="Q8" s="30">
        <v>2209923.2799999998</v>
      </c>
      <c r="R8" s="29">
        <v>1</v>
      </c>
      <c r="S8" s="30"/>
      <c r="T8" s="30"/>
      <c r="U8" s="31"/>
      <c r="V8" s="27"/>
    </row>
    <row r="9" spans="1:22" s="28" customFormat="1" ht="21" customHeight="1" x14ac:dyDescent="0.2">
      <c r="A9" s="103" t="s">
        <v>52</v>
      </c>
      <c r="B9" s="104"/>
      <c r="C9" s="105" t="s">
        <v>53</v>
      </c>
      <c r="D9" s="106"/>
      <c r="E9" s="106"/>
      <c r="F9" s="106"/>
      <c r="G9" s="106"/>
      <c r="H9" s="106"/>
      <c r="I9" s="106"/>
      <c r="J9" s="106"/>
      <c r="K9" s="107"/>
      <c r="L9" s="108"/>
      <c r="M9" s="109"/>
      <c r="N9" s="29">
        <v>1</v>
      </c>
      <c r="O9" s="30">
        <v>50000</v>
      </c>
      <c r="P9" s="30">
        <v>50000</v>
      </c>
      <c r="Q9" s="30">
        <v>50000</v>
      </c>
      <c r="R9" s="29">
        <v>1</v>
      </c>
      <c r="S9" s="30"/>
      <c r="T9" s="30"/>
      <c r="U9" s="31"/>
      <c r="V9" s="27"/>
    </row>
    <row r="10" spans="1:22" s="28" customFormat="1" ht="21" customHeight="1" x14ac:dyDescent="0.2">
      <c r="A10" s="103" t="s">
        <v>54</v>
      </c>
      <c r="B10" s="104"/>
      <c r="C10" s="105" t="s">
        <v>55</v>
      </c>
      <c r="D10" s="106"/>
      <c r="E10" s="106"/>
      <c r="F10" s="106"/>
      <c r="G10" s="106"/>
      <c r="H10" s="106"/>
      <c r="I10" s="106"/>
      <c r="J10" s="106"/>
      <c r="K10" s="107"/>
      <c r="L10" s="108"/>
      <c r="M10" s="109"/>
      <c r="N10" s="29">
        <v>1</v>
      </c>
      <c r="O10" s="30">
        <v>500000</v>
      </c>
      <c r="P10" s="30">
        <v>500000</v>
      </c>
      <c r="Q10" s="30">
        <v>500000</v>
      </c>
      <c r="R10" s="29">
        <v>1</v>
      </c>
      <c r="S10" s="30"/>
      <c r="T10" s="30"/>
      <c r="U10" s="31"/>
      <c r="V10" s="27"/>
    </row>
    <row r="11" spans="1:22" s="28" customFormat="1" ht="21" customHeight="1" x14ac:dyDescent="0.2">
      <c r="A11" s="103" t="s">
        <v>56</v>
      </c>
      <c r="B11" s="104"/>
      <c r="C11" s="105" t="s">
        <v>57</v>
      </c>
      <c r="D11" s="106"/>
      <c r="E11" s="106"/>
      <c r="F11" s="106"/>
      <c r="G11" s="106"/>
      <c r="H11" s="106"/>
      <c r="I11" s="106"/>
      <c r="J11" s="106"/>
      <c r="K11" s="107"/>
      <c r="L11" s="108"/>
      <c r="M11" s="109"/>
      <c r="N11" s="29">
        <v>1</v>
      </c>
      <c r="O11" s="30">
        <f t="shared" ref="O11:P11" si="0">53376+318955.08+1923776+42924+151785</f>
        <v>2490816.08</v>
      </c>
      <c r="P11" s="30">
        <f t="shared" si="0"/>
        <v>2490816.08</v>
      </c>
      <c r="Q11" s="30">
        <f>53376+318955.08+1923776+42924+151785</f>
        <v>2490816.08</v>
      </c>
      <c r="R11" s="29">
        <v>1</v>
      </c>
      <c r="S11" s="30"/>
      <c r="T11" s="30"/>
      <c r="U11" s="31"/>
      <c r="V11" s="27"/>
    </row>
    <row r="12" spans="1:22" s="28" customFormat="1" ht="21" customHeight="1" x14ac:dyDescent="0.2">
      <c r="A12" s="103" t="s">
        <v>58</v>
      </c>
      <c r="B12" s="104"/>
      <c r="C12" s="105" t="s">
        <v>59</v>
      </c>
      <c r="D12" s="106"/>
      <c r="E12" s="106"/>
      <c r="F12" s="106"/>
      <c r="G12" s="106"/>
      <c r="H12" s="106"/>
      <c r="I12" s="106"/>
      <c r="J12" s="106"/>
      <c r="K12" s="107"/>
      <c r="L12" s="108"/>
      <c r="M12" s="109"/>
      <c r="N12" s="29">
        <v>1</v>
      </c>
      <c r="O12" s="30">
        <v>8437899.0600000005</v>
      </c>
      <c r="P12" s="30">
        <v>8437899.0600000005</v>
      </c>
      <c r="Q12" s="30">
        <v>8437899.0600000005</v>
      </c>
      <c r="R12" s="29">
        <v>1</v>
      </c>
      <c r="S12" s="30"/>
      <c r="T12" s="30"/>
      <c r="U12" s="31"/>
      <c r="V12" s="27"/>
    </row>
    <row r="13" spans="1:22" s="28" customFormat="1" ht="21" customHeight="1" x14ac:dyDescent="0.2">
      <c r="A13" s="103" t="s">
        <v>60</v>
      </c>
      <c r="B13" s="104"/>
      <c r="C13" s="105" t="s">
        <v>61</v>
      </c>
      <c r="D13" s="106"/>
      <c r="E13" s="106"/>
      <c r="F13" s="106"/>
      <c r="G13" s="106"/>
      <c r="H13" s="106"/>
      <c r="I13" s="106"/>
      <c r="J13" s="106"/>
      <c r="K13" s="107"/>
      <c r="L13" s="108"/>
      <c r="M13" s="109"/>
      <c r="N13" s="29">
        <v>1</v>
      </c>
      <c r="O13" s="30">
        <v>8717542.9700000007</v>
      </c>
      <c r="P13" s="30">
        <v>8717542.9700000007</v>
      </c>
      <c r="Q13" s="30">
        <v>8717542.9700000007</v>
      </c>
      <c r="R13" s="29">
        <v>1</v>
      </c>
      <c r="S13" s="30"/>
      <c r="T13" s="30"/>
      <c r="U13" s="31"/>
      <c r="V13" s="27"/>
    </row>
    <row r="14" spans="1:22" s="28" customFormat="1" ht="21" customHeight="1" x14ac:dyDescent="0.2">
      <c r="A14" s="103" t="s">
        <v>62</v>
      </c>
      <c r="B14" s="104"/>
      <c r="C14" s="105" t="s">
        <v>63</v>
      </c>
      <c r="D14" s="106"/>
      <c r="E14" s="106"/>
      <c r="F14" s="106"/>
      <c r="G14" s="106"/>
      <c r="H14" s="106"/>
      <c r="I14" s="106"/>
      <c r="J14" s="106"/>
      <c r="K14" s="107"/>
      <c r="L14" s="108"/>
      <c r="M14" s="109"/>
      <c r="N14" s="29">
        <v>1</v>
      </c>
      <c r="O14" s="30">
        <v>483863</v>
      </c>
      <c r="P14" s="30">
        <v>483863</v>
      </c>
      <c r="Q14" s="30">
        <v>483863</v>
      </c>
      <c r="R14" s="29">
        <v>1</v>
      </c>
      <c r="S14" s="30"/>
      <c r="T14" s="30"/>
      <c r="U14" s="31"/>
      <c r="V14" s="27"/>
    </row>
    <row r="15" spans="1:22" s="28" customFormat="1" ht="21" customHeight="1" x14ac:dyDescent="0.2">
      <c r="A15" s="103" t="s">
        <v>64</v>
      </c>
      <c r="B15" s="104"/>
      <c r="C15" s="105" t="s">
        <v>65</v>
      </c>
      <c r="D15" s="106"/>
      <c r="E15" s="106"/>
      <c r="F15" s="106"/>
      <c r="G15" s="106"/>
      <c r="H15" s="106"/>
      <c r="I15" s="106"/>
      <c r="J15" s="106"/>
      <c r="K15" s="107"/>
      <c r="L15" s="108"/>
      <c r="M15" s="109"/>
      <c r="N15" s="29">
        <v>1</v>
      </c>
      <c r="O15" s="30">
        <v>700000</v>
      </c>
      <c r="P15" s="30">
        <v>700000</v>
      </c>
      <c r="Q15" s="30">
        <v>700000</v>
      </c>
      <c r="R15" s="29">
        <v>1</v>
      </c>
      <c r="S15" s="30"/>
      <c r="T15" s="30"/>
      <c r="U15" s="31"/>
      <c r="V15" s="27"/>
    </row>
    <row r="16" spans="1:22" s="28" customFormat="1" ht="21" customHeight="1" x14ac:dyDescent="0.2">
      <c r="A16" s="103" t="s">
        <v>66</v>
      </c>
      <c r="B16" s="104"/>
      <c r="C16" s="105" t="s">
        <v>67</v>
      </c>
      <c r="D16" s="106"/>
      <c r="E16" s="106"/>
      <c r="F16" s="106"/>
      <c r="G16" s="106"/>
      <c r="H16" s="106"/>
      <c r="I16" s="106"/>
      <c r="J16" s="106"/>
      <c r="K16" s="107"/>
      <c r="L16" s="108"/>
      <c r="M16" s="109"/>
      <c r="N16" s="29">
        <v>1</v>
      </c>
      <c r="O16" s="30">
        <v>180000</v>
      </c>
      <c r="P16" s="30">
        <v>180000</v>
      </c>
      <c r="Q16" s="30">
        <v>180000</v>
      </c>
      <c r="R16" s="29">
        <v>1</v>
      </c>
      <c r="S16" s="30"/>
      <c r="T16" s="30"/>
      <c r="U16" s="31"/>
      <c r="V16" s="27"/>
    </row>
    <row r="17" spans="1:22" s="28" customFormat="1" ht="21" customHeight="1" x14ac:dyDescent="0.2">
      <c r="A17" s="103" t="s">
        <v>68</v>
      </c>
      <c r="B17" s="104"/>
      <c r="C17" s="105" t="s">
        <v>69</v>
      </c>
      <c r="D17" s="106"/>
      <c r="E17" s="106"/>
      <c r="F17" s="106"/>
      <c r="G17" s="106"/>
      <c r="H17" s="106"/>
      <c r="I17" s="106"/>
      <c r="J17" s="106"/>
      <c r="K17" s="107"/>
      <c r="L17" s="108"/>
      <c r="M17" s="109"/>
      <c r="N17" s="29">
        <v>1</v>
      </c>
      <c r="O17" s="30">
        <v>20172</v>
      </c>
      <c r="P17" s="30">
        <v>20172</v>
      </c>
      <c r="Q17" s="30">
        <v>20172</v>
      </c>
      <c r="R17" s="29">
        <v>1</v>
      </c>
      <c r="S17" s="30"/>
      <c r="T17" s="30"/>
      <c r="U17" s="31"/>
      <c r="V17" s="27"/>
    </row>
    <row r="18" spans="1:22" s="28" customFormat="1" ht="21" customHeight="1" x14ac:dyDescent="0.2">
      <c r="A18" s="103" t="s">
        <v>70</v>
      </c>
      <c r="B18" s="104"/>
      <c r="C18" s="105" t="s">
        <v>71</v>
      </c>
      <c r="D18" s="106"/>
      <c r="E18" s="106"/>
      <c r="F18" s="106"/>
      <c r="G18" s="106"/>
      <c r="H18" s="106"/>
      <c r="I18" s="106"/>
      <c r="J18" s="106"/>
      <c r="K18" s="107"/>
      <c r="L18" s="108"/>
      <c r="M18" s="109"/>
      <c r="N18" s="29">
        <v>1</v>
      </c>
      <c r="O18" s="30">
        <v>15418</v>
      </c>
      <c r="P18" s="30">
        <v>15418</v>
      </c>
      <c r="Q18" s="30">
        <v>15418</v>
      </c>
      <c r="R18" s="29">
        <v>1</v>
      </c>
      <c r="S18" s="30"/>
      <c r="T18" s="30"/>
      <c r="U18" s="31"/>
      <c r="V18" s="27"/>
    </row>
    <row r="19" spans="1:22" s="28" customFormat="1" ht="21" customHeight="1" x14ac:dyDescent="0.2">
      <c r="A19" s="103" t="s">
        <v>72</v>
      </c>
      <c r="B19" s="104"/>
      <c r="C19" s="105" t="s">
        <v>73</v>
      </c>
      <c r="D19" s="106"/>
      <c r="E19" s="106"/>
      <c r="F19" s="106"/>
      <c r="G19" s="106"/>
      <c r="H19" s="106"/>
      <c r="I19" s="106"/>
      <c r="J19" s="106"/>
      <c r="K19" s="107"/>
      <c r="L19" s="108"/>
      <c r="M19" s="109"/>
      <c r="N19" s="29">
        <v>1</v>
      </c>
      <c r="O19" s="30">
        <v>411526</v>
      </c>
      <c r="P19" s="30">
        <v>411526</v>
      </c>
      <c r="Q19" s="30">
        <v>411526</v>
      </c>
      <c r="R19" s="29">
        <v>1</v>
      </c>
      <c r="S19" s="30"/>
      <c r="T19" s="30"/>
      <c r="U19" s="31"/>
      <c r="V19" s="27"/>
    </row>
    <row r="20" spans="1:22" s="28" customFormat="1" ht="21" customHeight="1" x14ac:dyDescent="0.2">
      <c r="A20" s="103" t="s">
        <v>74</v>
      </c>
      <c r="B20" s="104"/>
      <c r="C20" s="105" t="s">
        <v>75</v>
      </c>
      <c r="D20" s="106"/>
      <c r="E20" s="106"/>
      <c r="F20" s="106"/>
      <c r="G20" s="106"/>
      <c r="H20" s="106"/>
      <c r="I20" s="106"/>
      <c r="J20" s="106"/>
      <c r="K20" s="107"/>
      <c r="L20" s="108"/>
      <c r="M20" s="109"/>
      <c r="N20" s="29">
        <v>1</v>
      </c>
      <c r="O20" s="30">
        <v>32764</v>
      </c>
      <c r="P20" s="30">
        <v>32764</v>
      </c>
      <c r="Q20" s="30">
        <v>32764</v>
      </c>
      <c r="R20" s="29">
        <v>1</v>
      </c>
      <c r="S20" s="30"/>
      <c r="T20" s="30"/>
      <c r="U20" s="31"/>
      <c r="V20" s="27"/>
    </row>
    <row r="21" spans="1:22" s="28" customFormat="1" ht="21" customHeight="1" x14ac:dyDescent="0.2">
      <c r="A21" s="103" t="s">
        <v>76</v>
      </c>
      <c r="B21" s="104"/>
      <c r="C21" s="105" t="s">
        <v>77</v>
      </c>
      <c r="D21" s="106"/>
      <c r="E21" s="106"/>
      <c r="F21" s="106"/>
      <c r="G21" s="106"/>
      <c r="H21" s="106"/>
      <c r="I21" s="106"/>
      <c r="J21" s="106"/>
      <c r="K21" s="107"/>
      <c r="L21" s="108"/>
      <c r="M21" s="109"/>
      <c r="N21" s="29">
        <v>1</v>
      </c>
      <c r="O21" s="30">
        <v>79000</v>
      </c>
      <c r="P21" s="30">
        <v>79000</v>
      </c>
      <c r="Q21" s="30">
        <v>79000</v>
      </c>
      <c r="R21" s="29">
        <v>1</v>
      </c>
      <c r="S21" s="30"/>
      <c r="T21" s="30"/>
      <c r="U21" s="31"/>
      <c r="V21" s="27"/>
    </row>
    <row r="22" spans="1:22" ht="21" customHeight="1" x14ac:dyDescent="0.15">
      <c r="A22" s="103" t="s">
        <v>78</v>
      </c>
      <c r="B22" s="104"/>
      <c r="C22" s="105" t="s">
        <v>79</v>
      </c>
      <c r="D22" s="106"/>
      <c r="E22" s="106"/>
      <c r="F22" s="106"/>
      <c r="G22" s="106"/>
      <c r="H22" s="106"/>
      <c r="I22" s="106"/>
      <c r="J22" s="106"/>
      <c r="K22" s="107"/>
      <c r="L22" s="108"/>
      <c r="M22" s="109"/>
      <c r="N22" s="29">
        <v>1</v>
      </c>
      <c r="O22" s="30">
        <v>77616</v>
      </c>
      <c r="P22" s="30">
        <v>77616</v>
      </c>
      <c r="Q22" s="30">
        <v>77616</v>
      </c>
      <c r="R22" s="29">
        <v>1</v>
      </c>
      <c r="S22" s="31"/>
      <c r="T22" s="32"/>
      <c r="U22" s="31"/>
    </row>
    <row r="23" spans="1:22" ht="21" customHeight="1" x14ac:dyDescent="0.15">
      <c r="A23" s="103" t="s">
        <v>80</v>
      </c>
      <c r="B23" s="104"/>
      <c r="C23" s="105" t="s">
        <v>81</v>
      </c>
      <c r="D23" s="106"/>
      <c r="E23" s="106"/>
      <c r="F23" s="106"/>
      <c r="G23" s="106"/>
      <c r="H23" s="106"/>
      <c r="I23" s="106"/>
      <c r="J23" s="106"/>
      <c r="K23" s="107"/>
      <c r="L23" s="108"/>
      <c r="M23" s="109"/>
      <c r="N23" s="29">
        <v>1</v>
      </c>
      <c r="O23" s="30">
        <v>441036</v>
      </c>
      <c r="P23" s="30">
        <v>441036</v>
      </c>
      <c r="Q23" s="30">
        <v>441036</v>
      </c>
      <c r="R23" s="29">
        <v>1</v>
      </c>
      <c r="S23" s="31"/>
      <c r="T23" s="32"/>
      <c r="U23" s="31"/>
    </row>
    <row r="24" spans="1:22" ht="21" customHeight="1" x14ac:dyDescent="0.15">
      <c r="A24" s="103" t="s">
        <v>82</v>
      </c>
      <c r="B24" s="104"/>
      <c r="C24" s="105" t="s">
        <v>83</v>
      </c>
      <c r="D24" s="106"/>
      <c r="E24" s="106"/>
      <c r="F24" s="106"/>
      <c r="G24" s="106"/>
      <c r="H24" s="106"/>
      <c r="I24" s="106"/>
      <c r="J24" s="106"/>
      <c r="K24" s="107"/>
      <c r="L24" s="108"/>
      <c r="M24" s="109"/>
      <c r="N24" s="29">
        <v>1</v>
      </c>
      <c r="O24" s="30">
        <v>37127</v>
      </c>
      <c r="P24" s="30">
        <v>37127</v>
      </c>
      <c r="Q24" s="30">
        <v>37127</v>
      </c>
      <c r="R24" s="29">
        <v>1</v>
      </c>
      <c r="S24" s="31"/>
      <c r="T24" s="33"/>
      <c r="U24" s="31"/>
    </row>
    <row r="25" spans="1:22" ht="21" customHeight="1" x14ac:dyDescent="0.15">
      <c r="A25" s="103" t="s">
        <v>84</v>
      </c>
      <c r="B25" s="104"/>
      <c r="C25" s="105" t="s">
        <v>85</v>
      </c>
      <c r="D25" s="106"/>
      <c r="E25" s="106"/>
      <c r="F25" s="106"/>
      <c r="G25" s="106"/>
      <c r="H25" s="106"/>
      <c r="I25" s="106"/>
      <c r="J25" s="106"/>
      <c r="K25" s="107"/>
      <c r="L25" s="108"/>
      <c r="M25" s="109"/>
      <c r="N25" s="29">
        <v>1</v>
      </c>
      <c r="O25" s="30">
        <v>382198</v>
      </c>
      <c r="P25" s="30">
        <v>382198</v>
      </c>
      <c r="Q25" s="30">
        <v>382198</v>
      </c>
      <c r="R25" s="29">
        <v>1</v>
      </c>
      <c r="S25" s="31"/>
      <c r="T25" s="34"/>
      <c r="U25" s="34"/>
    </row>
    <row r="26" spans="1:22" ht="21" customHeight="1" x14ac:dyDescent="0.15">
      <c r="A26" s="103" t="s">
        <v>86</v>
      </c>
      <c r="B26" s="104"/>
      <c r="C26" s="105" t="s">
        <v>87</v>
      </c>
      <c r="D26" s="106"/>
      <c r="E26" s="106"/>
      <c r="F26" s="106"/>
      <c r="G26" s="106"/>
      <c r="H26" s="106"/>
      <c r="I26" s="106"/>
      <c r="J26" s="106"/>
      <c r="K26" s="107"/>
      <c r="L26" s="108"/>
      <c r="M26" s="109"/>
      <c r="N26" s="29">
        <v>1</v>
      </c>
      <c r="O26" s="30">
        <v>64577</v>
      </c>
      <c r="P26" s="30">
        <v>64577</v>
      </c>
      <c r="Q26" s="30">
        <v>64577</v>
      </c>
      <c r="R26" s="29">
        <v>1</v>
      </c>
      <c r="S26" s="31"/>
      <c r="T26" s="34"/>
      <c r="U26" s="34"/>
    </row>
    <row r="27" spans="1:22" ht="21" customHeight="1" x14ac:dyDescent="0.15">
      <c r="A27" s="103" t="s">
        <v>88</v>
      </c>
      <c r="B27" s="104"/>
      <c r="C27" s="105" t="s">
        <v>89</v>
      </c>
      <c r="D27" s="106"/>
      <c r="E27" s="106"/>
      <c r="F27" s="106"/>
      <c r="G27" s="106"/>
      <c r="H27" s="106"/>
      <c r="I27" s="106"/>
      <c r="J27" s="106"/>
      <c r="K27" s="107"/>
      <c r="L27" s="108"/>
      <c r="M27" s="109"/>
      <c r="N27" s="29">
        <v>1</v>
      </c>
      <c r="O27" s="30">
        <v>250000</v>
      </c>
      <c r="P27" s="30">
        <v>250000</v>
      </c>
      <c r="Q27" s="30">
        <v>250000</v>
      </c>
      <c r="R27" s="29">
        <v>1</v>
      </c>
      <c r="S27" s="20"/>
    </row>
    <row r="28" spans="1:22" ht="21" customHeight="1" x14ac:dyDescent="0.15">
      <c r="A28" s="103" t="s">
        <v>90</v>
      </c>
      <c r="B28" s="104"/>
      <c r="C28" s="105" t="s">
        <v>91</v>
      </c>
      <c r="D28" s="106"/>
      <c r="E28" s="106"/>
      <c r="F28" s="106"/>
      <c r="G28" s="106"/>
      <c r="H28" s="106"/>
      <c r="I28" s="106"/>
      <c r="J28" s="106"/>
      <c r="K28" s="107"/>
      <c r="L28" s="108"/>
      <c r="M28" s="109"/>
      <c r="N28" s="29">
        <v>1</v>
      </c>
      <c r="O28" s="30">
        <f t="shared" ref="O28:P28" si="1">1300000+29700+59800</f>
        <v>1389500</v>
      </c>
      <c r="P28" s="30">
        <f t="shared" si="1"/>
        <v>1389500</v>
      </c>
      <c r="Q28" s="30">
        <f>1300000+29700+59800</f>
        <v>1389500</v>
      </c>
      <c r="R28" s="29">
        <v>1</v>
      </c>
      <c r="S28" s="20"/>
    </row>
    <row r="29" spans="1:22" ht="21" customHeight="1" x14ac:dyDescent="0.15">
      <c r="A29" s="103" t="s">
        <v>92</v>
      </c>
      <c r="B29" s="104"/>
      <c r="C29" s="105" t="s">
        <v>93</v>
      </c>
      <c r="D29" s="106"/>
      <c r="E29" s="106"/>
      <c r="F29" s="106"/>
      <c r="G29" s="106"/>
      <c r="H29" s="106"/>
      <c r="I29" s="106"/>
      <c r="J29" s="106"/>
      <c r="K29" s="107"/>
      <c r="L29" s="108"/>
      <c r="M29" s="109"/>
      <c r="N29" s="29">
        <v>1</v>
      </c>
      <c r="O29" s="30">
        <v>11218005.869999999</v>
      </c>
      <c r="P29" s="30">
        <v>11218005.869999999</v>
      </c>
      <c r="Q29" s="30">
        <v>11218005.869999999</v>
      </c>
      <c r="R29" s="29">
        <v>1</v>
      </c>
    </row>
    <row r="30" spans="1:22" ht="25.5" customHeight="1" x14ac:dyDescent="0.15">
      <c r="A30" s="103" t="s">
        <v>94</v>
      </c>
      <c r="B30" s="104"/>
      <c r="C30" s="105" t="s">
        <v>95</v>
      </c>
      <c r="D30" s="106"/>
      <c r="E30" s="106"/>
      <c r="F30" s="106"/>
      <c r="G30" s="106"/>
      <c r="H30" s="106"/>
      <c r="I30" s="106"/>
      <c r="J30" s="106"/>
      <c r="K30" s="107"/>
      <c r="L30" s="108"/>
      <c r="M30" s="109"/>
      <c r="N30" s="29">
        <v>1</v>
      </c>
      <c r="O30" s="30">
        <v>16392</v>
      </c>
      <c r="P30" s="30">
        <v>16392</v>
      </c>
      <c r="Q30" s="30">
        <v>16392</v>
      </c>
      <c r="R30" s="29">
        <v>1</v>
      </c>
      <c r="S30" s="35"/>
    </row>
    <row r="31" spans="1:22" ht="21" customHeight="1" x14ac:dyDescent="0.15">
      <c r="A31" s="103" t="s">
        <v>96</v>
      </c>
      <c r="B31" s="104"/>
      <c r="C31" s="105" t="s">
        <v>97</v>
      </c>
      <c r="D31" s="106"/>
      <c r="E31" s="106"/>
      <c r="F31" s="106"/>
      <c r="G31" s="106"/>
      <c r="H31" s="106"/>
      <c r="I31" s="106"/>
      <c r="J31" s="106"/>
      <c r="K31" s="107"/>
      <c r="L31" s="108"/>
      <c r="M31" s="109"/>
      <c r="N31" s="29">
        <v>1</v>
      </c>
      <c r="O31" s="30">
        <v>101758.53</v>
      </c>
      <c r="P31" s="30">
        <v>101758.53</v>
      </c>
      <c r="Q31" s="30">
        <v>101758.53</v>
      </c>
      <c r="R31" s="29">
        <v>1</v>
      </c>
      <c r="S31" s="26"/>
    </row>
    <row r="32" spans="1:22" ht="21" customHeight="1" x14ac:dyDescent="0.15">
      <c r="A32" s="103" t="s">
        <v>98</v>
      </c>
      <c r="B32" s="104"/>
      <c r="C32" s="105" t="s">
        <v>99</v>
      </c>
      <c r="D32" s="106"/>
      <c r="E32" s="106"/>
      <c r="F32" s="106"/>
      <c r="G32" s="106"/>
      <c r="H32" s="106"/>
      <c r="I32" s="106"/>
      <c r="J32" s="106"/>
      <c r="K32" s="107"/>
      <c r="L32" s="108"/>
      <c r="M32" s="109"/>
      <c r="N32" s="29">
        <v>1</v>
      </c>
      <c r="O32" s="30">
        <v>3083452.36</v>
      </c>
      <c r="P32" s="30">
        <v>3083452.36</v>
      </c>
      <c r="Q32" s="30">
        <v>3083452.36</v>
      </c>
      <c r="R32" s="29">
        <v>1</v>
      </c>
      <c r="S32" s="35"/>
    </row>
    <row r="33" spans="1:22" ht="21" customHeight="1" x14ac:dyDescent="0.15">
      <c r="A33" s="103" t="s">
        <v>100</v>
      </c>
      <c r="B33" s="104"/>
      <c r="C33" s="105" t="s">
        <v>101</v>
      </c>
      <c r="D33" s="106"/>
      <c r="E33" s="106"/>
      <c r="F33" s="106"/>
      <c r="G33" s="106"/>
      <c r="H33" s="106"/>
      <c r="I33" s="106"/>
      <c r="J33" s="106"/>
      <c r="K33" s="107"/>
      <c r="L33" s="108"/>
      <c r="M33" s="109"/>
      <c r="N33" s="29">
        <v>1</v>
      </c>
      <c r="O33" s="30">
        <v>28221</v>
      </c>
      <c r="P33" s="30">
        <v>28221</v>
      </c>
      <c r="Q33" s="30">
        <v>28221</v>
      </c>
      <c r="R33" s="29">
        <v>1</v>
      </c>
      <c r="S33" s="26"/>
    </row>
    <row r="34" spans="1:22" ht="21" customHeight="1" x14ac:dyDescent="0.15">
      <c r="A34" s="103" t="s">
        <v>102</v>
      </c>
      <c r="B34" s="104"/>
      <c r="C34" s="105" t="s">
        <v>103</v>
      </c>
      <c r="D34" s="106"/>
      <c r="E34" s="106"/>
      <c r="F34" s="106"/>
      <c r="G34" s="106"/>
      <c r="H34" s="106"/>
      <c r="I34" s="106"/>
      <c r="J34" s="106"/>
      <c r="K34" s="107"/>
      <c r="L34" s="108"/>
      <c r="M34" s="109"/>
      <c r="N34" s="29">
        <v>1</v>
      </c>
      <c r="O34" s="30">
        <v>59263</v>
      </c>
      <c r="P34" s="30">
        <v>59263</v>
      </c>
      <c r="Q34" s="30">
        <v>59263</v>
      </c>
      <c r="R34" s="29">
        <v>1</v>
      </c>
      <c r="S34" s="23"/>
    </row>
    <row r="35" spans="1:22" ht="21" customHeight="1" x14ac:dyDescent="0.15">
      <c r="A35" s="103" t="s">
        <v>104</v>
      </c>
      <c r="B35" s="104"/>
      <c r="C35" s="105" t="s">
        <v>105</v>
      </c>
      <c r="D35" s="106"/>
      <c r="E35" s="106"/>
      <c r="F35" s="106"/>
      <c r="G35" s="106"/>
      <c r="H35" s="106"/>
      <c r="I35" s="106"/>
      <c r="J35" s="106"/>
      <c r="K35" s="107"/>
      <c r="L35" s="108"/>
      <c r="M35" s="109"/>
      <c r="N35" s="29">
        <v>1</v>
      </c>
      <c r="O35" s="30">
        <v>37828</v>
      </c>
      <c r="P35" s="30">
        <v>37828</v>
      </c>
      <c r="Q35" s="30">
        <v>37828</v>
      </c>
      <c r="R35" s="29">
        <v>1</v>
      </c>
    </row>
    <row r="36" spans="1:22" ht="43.5" customHeight="1" x14ac:dyDescent="0.15">
      <c r="A36" s="103" t="s">
        <v>106</v>
      </c>
      <c r="B36" s="104"/>
      <c r="C36" s="105" t="s">
        <v>107</v>
      </c>
      <c r="D36" s="106"/>
      <c r="E36" s="106"/>
      <c r="F36" s="106"/>
      <c r="G36" s="106"/>
      <c r="H36" s="106"/>
      <c r="I36" s="106"/>
      <c r="J36" s="106"/>
      <c r="K36" s="107"/>
      <c r="L36" s="108"/>
      <c r="M36" s="109"/>
      <c r="N36" s="29">
        <v>1</v>
      </c>
      <c r="O36" s="30">
        <v>34465</v>
      </c>
      <c r="P36" s="30">
        <v>34465</v>
      </c>
      <c r="Q36" s="30">
        <v>34465</v>
      </c>
      <c r="R36" s="29">
        <v>1</v>
      </c>
      <c r="S36" s="36"/>
    </row>
    <row r="37" spans="1:22" ht="21" customHeight="1" x14ac:dyDescent="0.15">
      <c r="A37" s="103" t="s">
        <v>108</v>
      </c>
      <c r="B37" s="104"/>
      <c r="C37" s="105" t="s">
        <v>109</v>
      </c>
      <c r="D37" s="106"/>
      <c r="E37" s="106"/>
      <c r="F37" s="106"/>
      <c r="G37" s="106"/>
      <c r="H37" s="106"/>
      <c r="I37" s="106"/>
      <c r="J37" s="106"/>
      <c r="K37" s="107"/>
      <c r="L37" s="108"/>
      <c r="M37" s="109"/>
      <c r="N37" s="29">
        <v>1</v>
      </c>
      <c r="O37" s="30">
        <v>160000</v>
      </c>
      <c r="P37" s="30">
        <v>160000</v>
      </c>
      <c r="Q37" s="30">
        <v>160000</v>
      </c>
      <c r="R37" s="29">
        <v>1</v>
      </c>
      <c r="S37" s="37"/>
      <c r="T37" s="20"/>
      <c r="U37" s="20"/>
      <c r="V37" s="20"/>
    </row>
    <row r="38" spans="1:22" ht="43.5" customHeight="1" x14ac:dyDescent="0.15">
      <c r="A38" s="103" t="s">
        <v>110</v>
      </c>
      <c r="B38" s="104"/>
      <c r="C38" s="105" t="s">
        <v>111</v>
      </c>
      <c r="D38" s="106"/>
      <c r="E38" s="106"/>
      <c r="F38" s="106"/>
      <c r="G38" s="106"/>
      <c r="H38" s="106"/>
      <c r="I38" s="106"/>
      <c r="J38" s="106"/>
      <c r="K38" s="107"/>
      <c r="L38" s="108" t="s">
        <v>112</v>
      </c>
      <c r="M38" s="109"/>
      <c r="N38" s="29">
        <v>1</v>
      </c>
      <c r="O38" s="30">
        <v>590000</v>
      </c>
      <c r="P38" s="30">
        <v>590000</v>
      </c>
      <c r="Q38" s="30">
        <v>590000</v>
      </c>
      <c r="R38" s="29">
        <v>1</v>
      </c>
      <c r="T38" s="22"/>
      <c r="U38" s="22"/>
      <c r="V38" s="22"/>
    </row>
    <row r="39" spans="1:22" ht="21" customHeight="1" x14ac:dyDescent="0.15">
      <c r="A39" s="103" t="s">
        <v>113</v>
      </c>
      <c r="B39" s="104"/>
      <c r="C39" s="105" t="s">
        <v>114</v>
      </c>
      <c r="D39" s="106"/>
      <c r="E39" s="106"/>
      <c r="F39" s="106"/>
      <c r="G39" s="106"/>
      <c r="H39" s="106"/>
      <c r="I39" s="106"/>
      <c r="J39" s="106"/>
      <c r="K39" s="107"/>
      <c r="L39" s="108"/>
      <c r="M39" s="109"/>
      <c r="N39" s="29">
        <v>1</v>
      </c>
      <c r="O39" s="30">
        <v>140000</v>
      </c>
      <c r="P39" s="30">
        <v>140000</v>
      </c>
      <c r="Q39" s="30">
        <v>140000</v>
      </c>
      <c r="R39" s="29">
        <v>1</v>
      </c>
      <c r="S39" s="37"/>
      <c r="T39" s="20"/>
      <c r="U39" s="20"/>
      <c r="V39" s="20"/>
    </row>
    <row r="40" spans="1:22" ht="21" customHeight="1" x14ac:dyDescent="0.15">
      <c r="A40" s="103" t="s">
        <v>115</v>
      </c>
      <c r="B40" s="104"/>
      <c r="C40" s="105" t="s">
        <v>116</v>
      </c>
      <c r="D40" s="106"/>
      <c r="E40" s="106"/>
      <c r="F40" s="106"/>
      <c r="G40" s="106"/>
      <c r="H40" s="106"/>
      <c r="I40" s="106"/>
      <c r="J40" s="106"/>
      <c r="K40" s="107"/>
      <c r="L40" s="108"/>
      <c r="M40" s="109"/>
      <c r="N40" s="29">
        <v>1</v>
      </c>
      <c r="O40" s="30">
        <v>120000</v>
      </c>
      <c r="P40" s="30">
        <v>120000</v>
      </c>
      <c r="Q40" s="30">
        <v>120000</v>
      </c>
      <c r="R40" s="29">
        <v>1</v>
      </c>
      <c r="T40" s="38"/>
      <c r="U40" s="38"/>
      <c r="V40" s="38"/>
    </row>
    <row r="41" spans="1:22" ht="21" customHeight="1" x14ac:dyDescent="0.15">
      <c r="A41" s="103" t="s">
        <v>117</v>
      </c>
      <c r="B41" s="104"/>
      <c r="C41" s="105" t="s">
        <v>118</v>
      </c>
      <c r="D41" s="106"/>
      <c r="E41" s="106"/>
      <c r="F41" s="106"/>
      <c r="G41" s="106"/>
      <c r="H41" s="106"/>
      <c r="I41" s="106"/>
      <c r="J41" s="106"/>
      <c r="K41" s="107"/>
      <c r="L41" s="108"/>
      <c r="M41" s="109"/>
      <c r="N41" s="29">
        <v>1</v>
      </c>
      <c r="O41" s="30">
        <f t="shared" ref="O41:P41" si="2">477300</f>
        <v>477300</v>
      </c>
      <c r="P41" s="30">
        <f t="shared" si="2"/>
        <v>477300</v>
      </c>
      <c r="Q41" s="30">
        <f>477300</f>
        <v>477300</v>
      </c>
      <c r="R41" s="29">
        <v>1</v>
      </c>
      <c r="S41" s="37"/>
      <c r="T41" s="20"/>
      <c r="U41" s="20"/>
      <c r="V41" s="20"/>
    </row>
    <row r="42" spans="1:22" ht="15.75" customHeight="1" x14ac:dyDescent="0.15">
      <c r="A42" s="103" t="s">
        <v>119</v>
      </c>
      <c r="B42" s="104"/>
      <c r="C42" s="105" t="s">
        <v>120</v>
      </c>
      <c r="D42" s="106"/>
      <c r="E42" s="106"/>
      <c r="F42" s="106"/>
      <c r="G42" s="106"/>
      <c r="H42" s="106"/>
      <c r="I42" s="106"/>
      <c r="J42" s="106"/>
      <c r="K42" s="107"/>
      <c r="L42" s="108"/>
      <c r="M42" s="109"/>
      <c r="N42" s="29">
        <v>1</v>
      </c>
      <c r="O42" s="30">
        <v>778000</v>
      </c>
      <c r="P42" s="30">
        <v>778000</v>
      </c>
      <c r="Q42" s="30">
        <v>778000</v>
      </c>
      <c r="R42" s="29">
        <v>1</v>
      </c>
    </row>
    <row r="43" spans="1:22" ht="21" customHeight="1" x14ac:dyDescent="0.15">
      <c r="A43" s="103" t="s">
        <v>121</v>
      </c>
      <c r="B43" s="104"/>
      <c r="C43" s="105" t="s">
        <v>122</v>
      </c>
      <c r="D43" s="106"/>
      <c r="E43" s="106"/>
      <c r="F43" s="106"/>
      <c r="G43" s="106"/>
      <c r="H43" s="106"/>
      <c r="I43" s="106"/>
      <c r="J43" s="106"/>
      <c r="K43" s="107"/>
      <c r="L43" s="108"/>
      <c r="M43" s="109"/>
      <c r="N43" s="29">
        <v>1</v>
      </c>
      <c r="O43" s="30">
        <v>1332000</v>
      </c>
      <c r="P43" s="30">
        <v>1332000</v>
      </c>
      <c r="Q43" s="30">
        <v>1332000</v>
      </c>
      <c r="R43" s="29">
        <v>1</v>
      </c>
    </row>
    <row r="44" spans="1:22" ht="21" customHeight="1" x14ac:dyDescent="0.15">
      <c r="A44" s="103" t="s">
        <v>123</v>
      </c>
      <c r="B44" s="104"/>
      <c r="C44" s="105" t="s">
        <v>124</v>
      </c>
      <c r="D44" s="106"/>
      <c r="E44" s="106"/>
      <c r="F44" s="106"/>
      <c r="G44" s="106"/>
      <c r="H44" s="106"/>
      <c r="I44" s="106"/>
      <c r="J44" s="106"/>
      <c r="K44" s="107"/>
      <c r="L44" s="108"/>
      <c r="M44" s="109"/>
      <c r="N44" s="29">
        <v>1</v>
      </c>
      <c r="O44" s="30">
        <v>544000</v>
      </c>
      <c r="P44" s="30">
        <v>544000</v>
      </c>
      <c r="Q44" s="30">
        <v>544000</v>
      </c>
      <c r="R44" s="29">
        <v>1</v>
      </c>
    </row>
    <row r="45" spans="1:22" ht="21" customHeight="1" x14ac:dyDescent="0.15">
      <c r="A45" s="103" t="s">
        <v>125</v>
      </c>
      <c r="B45" s="104"/>
      <c r="C45" s="105" t="s">
        <v>126</v>
      </c>
      <c r="D45" s="106"/>
      <c r="E45" s="106"/>
      <c r="F45" s="106"/>
      <c r="G45" s="106"/>
      <c r="H45" s="106"/>
      <c r="I45" s="106"/>
      <c r="J45" s="106"/>
      <c r="K45" s="107"/>
      <c r="L45" s="108"/>
      <c r="M45" s="109"/>
      <c r="N45" s="29">
        <v>1</v>
      </c>
      <c r="O45" s="30">
        <v>1131000</v>
      </c>
      <c r="P45" s="30">
        <v>1131000</v>
      </c>
      <c r="Q45" s="30">
        <v>1131000</v>
      </c>
      <c r="R45" s="29">
        <v>1</v>
      </c>
    </row>
    <row r="46" spans="1:22" ht="21" customHeight="1" x14ac:dyDescent="0.15">
      <c r="A46" s="103" t="s">
        <v>127</v>
      </c>
      <c r="B46" s="104"/>
      <c r="C46" s="105" t="s">
        <v>128</v>
      </c>
      <c r="D46" s="106"/>
      <c r="E46" s="106"/>
      <c r="F46" s="106"/>
      <c r="G46" s="106"/>
      <c r="H46" s="106"/>
      <c r="I46" s="106"/>
      <c r="J46" s="106"/>
      <c r="K46" s="107"/>
      <c r="L46" s="108"/>
      <c r="M46" s="109"/>
      <c r="N46" s="29">
        <v>1</v>
      </c>
      <c r="O46" s="30">
        <v>885000</v>
      </c>
      <c r="P46" s="30">
        <v>885000</v>
      </c>
      <c r="Q46" s="30">
        <v>885000</v>
      </c>
      <c r="R46" s="29">
        <v>1</v>
      </c>
    </row>
    <row r="47" spans="1:22" ht="21" customHeight="1" x14ac:dyDescent="0.15">
      <c r="A47" s="103" t="s">
        <v>129</v>
      </c>
      <c r="B47" s="104"/>
      <c r="C47" s="105" t="s">
        <v>130</v>
      </c>
      <c r="D47" s="106"/>
      <c r="E47" s="106"/>
      <c r="F47" s="106"/>
      <c r="G47" s="106"/>
      <c r="H47" s="106"/>
      <c r="I47" s="106"/>
      <c r="J47" s="106"/>
      <c r="K47" s="107"/>
      <c r="L47" s="108"/>
      <c r="M47" s="109"/>
      <c r="N47" s="29">
        <v>1</v>
      </c>
      <c r="O47" s="30">
        <v>3430000</v>
      </c>
      <c r="P47" s="30">
        <v>3430000</v>
      </c>
      <c r="Q47" s="30">
        <v>3430000</v>
      </c>
      <c r="R47" s="29">
        <v>1</v>
      </c>
    </row>
    <row r="48" spans="1:22" ht="21.75" customHeight="1" x14ac:dyDescent="0.15">
      <c r="A48" s="103" t="s">
        <v>131</v>
      </c>
      <c r="B48" s="104"/>
      <c r="C48" s="105" t="s">
        <v>132</v>
      </c>
      <c r="D48" s="106"/>
      <c r="E48" s="106"/>
      <c r="F48" s="106"/>
      <c r="G48" s="106"/>
      <c r="H48" s="106"/>
      <c r="I48" s="106"/>
      <c r="J48" s="106"/>
      <c r="K48" s="107"/>
      <c r="L48" s="108"/>
      <c r="M48" s="109"/>
      <c r="N48" s="29">
        <v>1</v>
      </c>
      <c r="O48" s="30">
        <v>4233000</v>
      </c>
      <c r="P48" s="30">
        <v>4233000</v>
      </c>
      <c r="Q48" s="30">
        <v>4233000</v>
      </c>
      <c r="R48" s="29">
        <v>1</v>
      </c>
    </row>
    <row r="49" spans="1:18" ht="25.5" customHeight="1" x14ac:dyDescent="0.15">
      <c r="A49" s="103" t="s">
        <v>133</v>
      </c>
      <c r="B49" s="104"/>
      <c r="C49" s="105" t="s">
        <v>134</v>
      </c>
      <c r="D49" s="106"/>
      <c r="E49" s="106"/>
      <c r="F49" s="106"/>
      <c r="G49" s="106"/>
      <c r="H49" s="106"/>
      <c r="I49" s="106"/>
      <c r="J49" s="106"/>
      <c r="K49" s="107"/>
      <c r="L49" s="108"/>
      <c r="M49" s="109"/>
      <c r="N49" s="29">
        <v>1</v>
      </c>
      <c r="O49" s="30">
        <v>546000</v>
      </c>
      <c r="P49" s="30">
        <v>546000</v>
      </c>
      <c r="Q49" s="30">
        <v>546000</v>
      </c>
      <c r="R49" s="29">
        <v>1</v>
      </c>
    </row>
    <row r="50" spans="1:18" ht="21" customHeight="1" x14ac:dyDescent="0.15">
      <c r="A50" s="103" t="s">
        <v>135</v>
      </c>
      <c r="B50" s="104"/>
      <c r="C50" s="105" t="s">
        <v>136</v>
      </c>
      <c r="D50" s="106"/>
      <c r="E50" s="106"/>
      <c r="F50" s="106"/>
      <c r="G50" s="106"/>
      <c r="H50" s="106"/>
      <c r="I50" s="106"/>
      <c r="J50" s="106"/>
      <c r="K50" s="107"/>
      <c r="L50" s="108"/>
      <c r="M50" s="109"/>
      <c r="N50" s="29">
        <v>1</v>
      </c>
      <c r="O50" s="30">
        <v>382000</v>
      </c>
      <c r="P50" s="30">
        <v>382000</v>
      </c>
      <c r="Q50" s="30">
        <v>382000</v>
      </c>
      <c r="R50" s="29">
        <v>1</v>
      </c>
    </row>
    <row r="51" spans="1:18" ht="24.75" customHeight="1" x14ac:dyDescent="0.15">
      <c r="A51" s="103" t="s">
        <v>137</v>
      </c>
      <c r="B51" s="104"/>
      <c r="C51" s="105" t="s">
        <v>138</v>
      </c>
      <c r="D51" s="106"/>
      <c r="E51" s="106"/>
      <c r="F51" s="106"/>
      <c r="G51" s="106"/>
      <c r="H51" s="106"/>
      <c r="I51" s="106"/>
      <c r="J51" s="106"/>
      <c r="K51" s="107"/>
      <c r="L51" s="108"/>
      <c r="M51" s="109"/>
      <c r="N51" s="29">
        <v>1</v>
      </c>
      <c r="O51" s="30">
        <v>151000</v>
      </c>
      <c r="P51" s="30">
        <v>151000</v>
      </c>
      <c r="Q51" s="30">
        <v>151000</v>
      </c>
      <c r="R51" s="29">
        <v>1</v>
      </c>
    </row>
    <row r="52" spans="1:18" ht="14.25" customHeight="1" x14ac:dyDescent="0.15">
      <c r="A52" s="103" t="s">
        <v>139</v>
      </c>
      <c r="B52" s="104"/>
      <c r="C52" s="105" t="s">
        <v>140</v>
      </c>
      <c r="D52" s="106"/>
      <c r="E52" s="106"/>
      <c r="F52" s="106"/>
      <c r="G52" s="106"/>
      <c r="H52" s="106"/>
      <c r="I52" s="106"/>
      <c r="J52" s="106"/>
      <c r="K52" s="107"/>
      <c r="L52" s="108"/>
      <c r="M52" s="109"/>
      <c r="N52" s="29">
        <v>1</v>
      </c>
      <c r="O52" s="30">
        <v>3505000</v>
      </c>
      <c r="P52" s="30">
        <v>3505000</v>
      </c>
      <c r="Q52" s="30">
        <v>3505000</v>
      </c>
      <c r="R52" s="29">
        <v>1</v>
      </c>
    </row>
    <row r="53" spans="1:18" ht="25.5" customHeight="1" x14ac:dyDescent="0.15">
      <c r="A53" s="103" t="s">
        <v>141</v>
      </c>
      <c r="B53" s="104"/>
      <c r="C53" s="105" t="s">
        <v>142</v>
      </c>
      <c r="D53" s="106"/>
      <c r="E53" s="106"/>
      <c r="F53" s="106"/>
      <c r="G53" s="106"/>
      <c r="H53" s="106"/>
      <c r="I53" s="106"/>
      <c r="J53" s="106"/>
      <c r="K53" s="107"/>
      <c r="L53" s="108"/>
      <c r="M53" s="109"/>
      <c r="N53" s="29">
        <v>1</v>
      </c>
      <c r="O53" s="30">
        <v>3133000</v>
      </c>
      <c r="P53" s="30">
        <v>3133000</v>
      </c>
      <c r="Q53" s="30">
        <v>3133000</v>
      </c>
      <c r="R53" s="29">
        <v>1</v>
      </c>
    </row>
    <row r="54" spans="1:18" ht="25.5" customHeight="1" x14ac:dyDescent="0.15">
      <c r="A54" s="103" t="s">
        <v>143</v>
      </c>
      <c r="B54" s="104"/>
      <c r="C54" s="105" t="s">
        <v>144</v>
      </c>
      <c r="D54" s="106"/>
      <c r="E54" s="106"/>
      <c r="F54" s="106"/>
      <c r="G54" s="106"/>
      <c r="H54" s="106"/>
      <c r="I54" s="106"/>
      <c r="J54" s="106"/>
      <c r="K54" s="107"/>
      <c r="L54" s="108"/>
      <c r="M54" s="109"/>
      <c r="N54" s="29">
        <v>1</v>
      </c>
      <c r="O54" s="30">
        <v>697000</v>
      </c>
      <c r="P54" s="30">
        <v>697000</v>
      </c>
      <c r="Q54" s="30">
        <v>697000</v>
      </c>
      <c r="R54" s="29">
        <v>1</v>
      </c>
    </row>
    <row r="55" spans="1:18" ht="24.75" customHeight="1" x14ac:dyDescent="0.15">
      <c r="A55" s="103" t="s">
        <v>145</v>
      </c>
      <c r="B55" s="104"/>
      <c r="C55" s="105" t="s">
        <v>146</v>
      </c>
      <c r="D55" s="106"/>
      <c r="E55" s="106"/>
      <c r="F55" s="106"/>
      <c r="G55" s="106"/>
      <c r="H55" s="106"/>
      <c r="I55" s="106"/>
      <c r="J55" s="106"/>
      <c r="K55" s="107"/>
      <c r="L55" s="108"/>
      <c r="M55" s="109"/>
      <c r="N55" s="29">
        <v>1</v>
      </c>
      <c r="O55" s="30">
        <v>1550000</v>
      </c>
      <c r="P55" s="30">
        <v>1550000</v>
      </c>
      <c r="Q55" s="30">
        <v>1550000</v>
      </c>
      <c r="R55" s="29">
        <v>1</v>
      </c>
    </row>
    <row r="56" spans="1:18" ht="21" customHeight="1" x14ac:dyDescent="0.15">
      <c r="A56" s="103" t="s">
        <v>147</v>
      </c>
      <c r="B56" s="104"/>
      <c r="C56" s="105" t="s">
        <v>148</v>
      </c>
      <c r="D56" s="106"/>
      <c r="E56" s="106"/>
      <c r="F56" s="106"/>
      <c r="G56" s="106"/>
      <c r="H56" s="106"/>
      <c r="I56" s="106"/>
      <c r="J56" s="106"/>
      <c r="K56" s="107"/>
      <c r="L56" s="108"/>
      <c r="M56" s="109"/>
      <c r="N56" s="29">
        <v>1</v>
      </c>
      <c r="O56" s="30">
        <v>1635000</v>
      </c>
      <c r="P56" s="30">
        <v>1635000</v>
      </c>
      <c r="Q56" s="30">
        <v>1635000</v>
      </c>
      <c r="R56" s="29">
        <v>1</v>
      </c>
    </row>
    <row r="57" spans="1:18" ht="24" customHeight="1" x14ac:dyDescent="0.15">
      <c r="A57" s="103" t="s">
        <v>149</v>
      </c>
      <c r="B57" s="104"/>
      <c r="C57" s="105" t="s">
        <v>150</v>
      </c>
      <c r="D57" s="106"/>
      <c r="E57" s="106"/>
      <c r="F57" s="106"/>
      <c r="G57" s="106"/>
      <c r="H57" s="106"/>
      <c r="I57" s="106"/>
      <c r="J57" s="106"/>
      <c r="K57" s="107"/>
      <c r="L57" s="108"/>
      <c r="M57" s="109"/>
      <c r="N57" s="29">
        <v>1</v>
      </c>
      <c r="O57" s="30">
        <v>1602000</v>
      </c>
      <c r="P57" s="30">
        <v>1602000</v>
      </c>
      <c r="Q57" s="30">
        <v>1602000</v>
      </c>
      <c r="R57" s="29">
        <v>1</v>
      </c>
    </row>
    <row r="58" spans="1:18" ht="22.5" customHeight="1" x14ac:dyDescent="0.15">
      <c r="A58" s="103" t="s">
        <v>151</v>
      </c>
      <c r="B58" s="104"/>
      <c r="C58" s="105" t="s">
        <v>152</v>
      </c>
      <c r="D58" s="106"/>
      <c r="E58" s="106"/>
      <c r="F58" s="106"/>
      <c r="G58" s="106"/>
      <c r="H58" s="106"/>
      <c r="I58" s="106"/>
      <c r="J58" s="106"/>
      <c r="K58" s="107"/>
      <c r="L58" s="108"/>
      <c r="M58" s="109"/>
      <c r="N58" s="29">
        <v>1</v>
      </c>
      <c r="O58" s="30">
        <v>1277000</v>
      </c>
      <c r="P58" s="30">
        <v>1277000</v>
      </c>
      <c r="Q58" s="30">
        <v>1277000</v>
      </c>
      <c r="R58" s="29">
        <v>1</v>
      </c>
    </row>
    <row r="59" spans="1:18" ht="25.5" customHeight="1" x14ac:dyDescent="0.15">
      <c r="A59" s="103" t="s">
        <v>153</v>
      </c>
      <c r="B59" s="104"/>
      <c r="C59" s="105" t="s">
        <v>154</v>
      </c>
      <c r="D59" s="106"/>
      <c r="E59" s="106"/>
      <c r="F59" s="106"/>
      <c r="G59" s="106"/>
      <c r="H59" s="106"/>
      <c r="I59" s="106"/>
      <c r="J59" s="106"/>
      <c r="K59" s="107"/>
      <c r="L59" s="108"/>
      <c r="M59" s="109"/>
      <c r="N59" s="29">
        <v>1</v>
      </c>
      <c r="O59" s="30">
        <v>3190000</v>
      </c>
      <c r="P59" s="30">
        <v>3190000</v>
      </c>
      <c r="Q59" s="30">
        <v>3190000</v>
      </c>
      <c r="R59" s="29">
        <v>1</v>
      </c>
    </row>
    <row r="60" spans="1:18" ht="33.75" customHeight="1" x14ac:dyDescent="0.15">
      <c r="A60" s="103" t="s">
        <v>155</v>
      </c>
      <c r="B60" s="104"/>
      <c r="C60" s="105" t="s">
        <v>156</v>
      </c>
      <c r="D60" s="106"/>
      <c r="E60" s="106"/>
      <c r="F60" s="106"/>
      <c r="G60" s="106"/>
      <c r="H60" s="106"/>
      <c r="I60" s="106"/>
      <c r="J60" s="106"/>
      <c r="K60" s="107"/>
      <c r="L60" s="108"/>
      <c r="M60" s="109"/>
      <c r="N60" s="29">
        <v>1</v>
      </c>
      <c r="O60" s="30">
        <v>4170000</v>
      </c>
      <c r="P60" s="30">
        <v>4170000</v>
      </c>
      <c r="Q60" s="30">
        <v>4170000</v>
      </c>
      <c r="R60" s="29">
        <v>1</v>
      </c>
    </row>
    <row r="61" spans="1:18" ht="25.5" customHeight="1" x14ac:dyDescent="0.15">
      <c r="A61" s="103" t="s">
        <v>157</v>
      </c>
      <c r="B61" s="104"/>
      <c r="C61" s="105" t="s">
        <v>158</v>
      </c>
      <c r="D61" s="106"/>
      <c r="E61" s="106"/>
      <c r="F61" s="106"/>
      <c r="G61" s="106"/>
      <c r="H61" s="106"/>
      <c r="I61" s="106"/>
      <c r="J61" s="106"/>
      <c r="K61" s="107"/>
      <c r="L61" s="108"/>
      <c r="M61" s="109"/>
      <c r="N61" s="29">
        <v>1</v>
      </c>
      <c r="O61" s="30">
        <v>3437000</v>
      </c>
      <c r="P61" s="30">
        <v>3437000</v>
      </c>
      <c r="Q61" s="30">
        <v>3437000</v>
      </c>
      <c r="R61" s="29">
        <v>1</v>
      </c>
    </row>
    <row r="62" spans="1:18" ht="21" customHeight="1" x14ac:dyDescent="0.15">
      <c r="A62" s="103" t="s">
        <v>159</v>
      </c>
      <c r="B62" s="104"/>
      <c r="C62" s="105" t="s">
        <v>160</v>
      </c>
      <c r="D62" s="106"/>
      <c r="E62" s="106"/>
      <c r="F62" s="106"/>
      <c r="G62" s="106"/>
      <c r="H62" s="106"/>
      <c r="I62" s="106"/>
      <c r="J62" s="106"/>
      <c r="K62" s="107"/>
      <c r="L62" s="108"/>
      <c r="M62" s="109"/>
      <c r="N62" s="29">
        <v>1</v>
      </c>
      <c r="O62" s="30">
        <v>8278000</v>
      </c>
      <c r="P62" s="30">
        <v>8278000</v>
      </c>
      <c r="Q62" s="30">
        <v>8278000</v>
      </c>
      <c r="R62" s="29">
        <v>1</v>
      </c>
    </row>
    <row r="63" spans="1:18" ht="24.75" customHeight="1" x14ac:dyDescent="0.15">
      <c r="A63" s="103" t="s">
        <v>161</v>
      </c>
      <c r="B63" s="104"/>
      <c r="C63" s="105" t="s">
        <v>162</v>
      </c>
      <c r="D63" s="106"/>
      <c r="E63" s="106"/>
      <c r="F63" s="106"/>
      <c r="G63" s="106"/>
      <c r="H63" s="106"/>
      <c r="I63" s="106"/>
      <c r="J63" s="106"/>
      <c r="K63" s="107"/>
      <c r="L63" s="108"/>
      <c r="M63" s="109"/>
      <c r="N63" s="29">
        <v>1</v>
      </c>
      <c r="O63" s="30">
        <v>4469000</v>
      </c>
      <c r="P63" s="30">
        <v>4469000</v>
      </c>
      <c r="Q63" s="30">
        <v>4469000</v>
      </c>
      <c r="R63" s="29">
        <v>1</v>
      </c>
    </row>
    <row r="64" spans="1:18" ht="21" customHeight="1" x14ac:dyDescent="0.15">
      <c r="A64" s="103" t="s">
        <v>163</v>
      </c>
      <c r="B64" s="104"/>
      <c r="C64" s="105" t="s">
        <v>164</v>
      </c>
      <c r="D64" s="106"/>
      <c r="E64" s="106"/>
      <c r="F64" s="106"/>
      <c r="G64" s="106"/>
      <c r="H64" s="106"/>
      <c r="I64" s="106"/>
      <c r="J64" s="106"/>
      <c r="K64" s="107"/>
      <c r="L64" s="108"/>
      <c r="M64" s="109"/>
      <c r="N64" s="29">
        <v>1</v>
      </c>
      <c r="O64" s="30">
        <v>3955000</v>
      </c>
      <c r="P64" s="30">
        <v>3955000</v>
      </c>
      <c r="Q64" s="30">
        <v>3955000</v>
      </c>
      <c r="R64" s="29">
        <v>1</v>
      </c>
    </row>
    <row r="65" spans="1:18" ht="21" customHeight="1" x14ac:dyDescent="0.15">
      <c r="A65" s="103" t="s">
        <v>165</v>
      </c>
      <c r="B65" s="104"/>
      <c r="C65" s="105" t="s">
        <v>166</v>
      </c>
      <c r="D65" s="106"/>
      <c r="E65" s="106"/>
      <c r="F65" s="106"/>
      <c r="G65" s="106"/>
      <c r="H65" s="106"/>
      <c r="I65" s="106"/>
      <c r="J65" s="106"/>
      <c r="K65" s="107"/>
      <c r="L65" s="108"/>
      <c r="M65" s="109"/>
      <c r="N65" s="29">
        <v>1</v>
      </c>
      <c r="O65" s="30">
        <v>7036000</v>
      </c>
      <c r="P65" s="30">
        <v>7036000</v>
      </c>
      <c r="Q65" s="30">
        <v>7036000</v>
      </c>
      <c r="R65" s="29">
        <v>1</v>
      </c>
    </row>
    <row r="66" spans="1:18" ht="21" customHeight="1" x14ac:dyDescent="0.15">
      <c r="A66" s="103" t="s">
        <v>167</v>
      </c>
      <c r="B66" s="104"/>
      <c r="C66" s="105" t="s">
        <v>168</v>
      </c>
      <c r="D66" s="106"/>
      <c r="E66" s="106"/>
      <c r="F66" s="106"/>
      <c r="G66" s="106"/>
      <c r="H66" s="106"/>
      <c r="I66" s="106"/>
      <c r="J66" s="106"/>
      <c r="K66" s="107"/>
      <c r="L66" s="108"/>
      <c r="M66" s="109"/>
      <c r="N66" s="29">
        <v>1</v>
      </c>
      <c r="O66" s="30">
        <v>3744000</v>
      </c>
      <c r="P66" s="30">
        <v>3744000</v>
      </c>
      <c r="Q66" s="30">
        <v>3744000</v>
      </c>
      <c r="R66" s="29">
        <v>1</v>
      </c>
    </row>
    <row r="67" spans="1:18" ht="21" customHeight="1" x14ac:dyDescent="0.15">
      <c r="A67" s="103" t="s">
        <v>169</v>
      </c>
      <c r="B67" s="104"/>
      <c r="C67" s="105" t="s">
        <v>170</v>
      </c>
      <c r="D67" s="106"/>
      <c r="E67" s="106"/>
      <c r="F67" s="106"/>
      <c r="G67" s="106"/>
      <c r="H67" s="106"/>
      <c r="I67" s="106"/>
      <c r="J67" s="106"/>
      <c r="K67" s="107"/>
      <c r="L67" s="108"/>
      <c r="M67" s="109"/>
      <c r="N67" s="29">
        <v>1</v>
      </c>
      <c r="O67" s="30">
        <v>3159000</v>
      </c>
      <c r="P67" s="30">
        <v>3159000</v>
      </c>
      <c r="Q67" s="30">
        <v>3159000</v>
      </c>
      <c r="R67" s="29">
        <v>1</v>
      </c>
    </row>
    <row r="68" spans="1:18" ht="16.5" customHeight="1" x14ac:dyDescent="0.15">
      <c r="A68" s="103" t="s">
        <v>171</v>
      </c>
      <c r="B68" s="104"/>
      <c r="C68" s="105" t="s">
        <v>172</v>
      </c>
      <c r="D68" s="106"/>
      <c r="E68" s="106"/>
      <c r="F68" s="106"/>
      <c r="G68" s="106"/>
      <c r="H68" s="106"/>
      <c r="I68" s="106"/>
      <c r="J68" s="106"/>
      <c r="K68" s="107"/>
      <c r="L68" s="108"/>
      <c r="M68" s="109"/>
      <c r="N68" s="29">
        <v>1</v>
      </c>
      <c r="O68" s="30">
        <v>152000</v>
      </c>
      <c r="P68" s="30">
        <v>152000</v>
      </c>
      <c r="Q68" s="30">
        <v>152000</v>
      </c>
      <c r="R68" s="29">
        <v>1</v>
      </c>
    </row>
    <row r="69" spans="1:18" ht="36" customHeight="1" x14ac:dyDescent="0.15">
      <c r="A69" s="103" t="s">
        <v>173</v>
      </c>
      <c r="B69" s="104"/>
      <c r="C69" s="105" t="s">
        <v>174</v>
      </c>
      <c r="D69" s="106"/>
      <c r="E69" s="106"/>
      <c r="F69" s="106"/>
      <c r="G69" s="106"/>
      <c r="H69" s="106"/>
      <c r="I69" s="106"/>
      <c r="J69" s="106"/>
      <c r="K69" s="107"/>
      <c r="L69" s="108"/>
      <c r="M69" s="109"/>
      <c r="N69" s="29">
        <v>1</v>
      </c>
      <c r="O69" s="30">
        <v>2450000</v>
      </c>
      <c r="P69" s="30">
        <v>2450000</v>
      </c>
      <c r="Q69" s="30">
        <v>2450000</v>
      </c>
      <c r="R69" s="29">
        <v>1</v>
      </c>
    </row>
    <row r="70" spans="1:18" ht="15" customHeight="1" x14ac:dyDescent="0.15">
      <c r="A70" s="103" t="s">
        <v>175</v>
      </c>
      <c r="B70" s="104"/>
      <c r="C70" s="105" t="s">
        <v>176</v>
      </c>
      <c r="D70" s="106"/>
      <c r="E70" s="106"/>
      <c r="F70" s="106"/>
      <c r="G70" s="106"/>
      <c r="H70" s="106"/>
      <c r="I70" s="106"/>
      <c r="J70" s="106"/>
      <c r="K70" s="107"/>
      <c r="L70" s="108"/>
      <c r="M70" s="109"/>
      <c r="N70" s="29">
        <v>1</v>
      </c>
      <c r="O70" s="30">
        <v>15000</v>
      </c>
      <c r="P70" s="30">
        <v>15000</v>
      </c>
      <c r="Q70" s="30">
        <v>15000</v>
      </c>
      <c r="R70" s="29">
        <v>1</v>
      </c>
    </row>
    <row r="71" spans="1:18" ht="15" customHeight="1" x14ac:dyDescent="0.15">
      <c r="A71" s="103" t="s">
        <v>177</v>
      </c>
      <c r="B71" s="104"/>
      <c r="C71" s="105" t="s">
        <v>178</v>
      </c>
      <c r="D71" s="106"/>
      <c r="E71" s="106"/>
      <c r="F71" s="106"/>
      <c r="G71" s="106"/>
      <c r="H71" s="106"/>
      <c r="I71" s="106"/>
      <c r="J71" s="106"/>
      <c r="K71" s="107"/>
      <c r="L71" s="108"/>
      <c r="M71" s="109"/>
      <c r="N71" s="29">
        <v>1</v>
      </c>
      <c r="O71" s="30">
        <v>2190000</v>
      </c>
      <c r="P71" s="30">
        <v>2190000</v>
      </c>
      <c r="Q71" s="30">
        <v>2190000</v>
      </c>
      <c r="R71" s="29">
        <v>1</v>
      </c>
    </row>
    <row r="72" spans="1:18" ht="21" customHeight="1" x14ac:dyDescent="0.15">
      <c r="A72" s="103" t="s">
        <v>179</v>
      </c>
      <c r="B72" s="104"/>
      <c r="C72" s="105" t="s">
        <v>180</v>
      </c>
      <c r="D72" s="106"/>
      <c r="E72" s="106"/>
      <c r="F72" s="106"/>
      <c r="G72" s="106"/>
      <c r="H72" s="106"/>
      <c r="I72" s="106"/>
      <c r="J72" s="106"/>
      <c r="K72" s="107"/>
      <c r="L72" s="108"/>
      <c r="M72" s="109"/>
      <c r="N72" s="29">
        <v>1</v>
      </c>
      <c r="O72" s="30">
        <f t="shared" ref="O72:P72" si="3">2135593.22</f>
        <v>2135593.2200000002</v>
      </c>
      <c r="P72" s="30">
        <f t="shared" si="3"/>
        <v>2135593.2200000002</v>
      </c>
      <c r="Q72" s="30">
        <f>2135593.22</f>
        <v>2135593.2200000002</v>
      </c>
      <c r="R72" s="29">
        <v>1</v>
      </c>
    </row>
    <row r="73" spans="1:18" ht="14.25" customHeight="1" x14ac:dyDescent="0.15">
      <c r="A73" s="103" t="s">
        <v>181</v>
      </c>
      <c r="B73" s="104"/>
      <c r="C73" s="105" t="s">
        <v>182</v>
      </c>
      <c r="D73" s="106"/>
      <c r="E73" s="106"/>
      <c r="F73" s="106"/>
      <c r="G73" s="106"/>
      <c r="H73" s="106"/>
      <c r="I73" s="106"/>
      <c r="J73" s="106"/>
      <c r="K73" s="107"/>
      <c r="L73" s="108"/>
      <c r="M73" s="109"/>
      <c r="N73" s="29">
        <v>1</v>
      </c>
      <c r="O73" s="30">
        <v>6263000</v>
      </c>
      <c r="P73" s="30">
        <v>6263000</v>
      </c>
      <c r="Q73" s="30">
        <v>6263000</v>
      </c>
      <c r="R73" s="29">
        <v>1</v>
      </c>
    </row>
    <row r="74" spans="1:18" ht="21" customHeight="1" x14ac:dyDescent="0.15">
      <c r="A74" s="103" t="s">
        <v>183</v>
      </c>
      <c r="B74" s="104"/>
      <c r="C74" s="105" t="s">
        <v>184</v>
      </c>
      <c r="D74" s="106"/>
      <c r="E74" s="106"/>
      <c r="F74" s="106"/>
      <c r="G74" s="106"/>
      <c r="H74" s="106"/>
      <c r="I74" s="106"/>
      <c r="J74" s="106"/>
      <c r="K74" s="107"/>
      <c r="L74" s="108"/>
      <c r="M74" s="109"/>
      <c r="N74" s="29">
        <v>1</v>
      </c>
      <c r="O74" s="30">
        <v>2690000</v>
      </c>
      <c r="P74" s="30">
        <v>2690000</v>
      </c>
      <c r="Q74" s="30">
        <v>2690000</v>
      </c>
      <c r="R74" s="29">
        <v>1</v>
      </c>
    </row>
    <row r="75" spans="1:18" ht="14.25" customHeight="1" x14ac:dyDescent="0.15">
      <c r="A75" s="103" t="s">
        <v>185</v>
      </c>
      <c r="B75" s="104"/>
      <c r="C75" s="105" t="s">
        <v>186</v>
      </c>
      <c r="D75" s="106"/>
      <c r="E75" s="106"/>
      <c r="F75" s="106"/>
      <c r="G75" s="106"/>
      <c r="H75" s="106"/>
      <c r="I75" s="106"/>
      <c r="J75" s="106"/>
      <c r="K75" s="107"/>
      <c r="L75" s="108"/>
      <c r="M75" s="109"/>
      <c r="N75" s="29">
        <v>1</v>
      </c>
      <c r="O75" s="30">
        <v>1036000</v>
      </c>
      <c r="P75" s="30">
        <v>1036000</v>
      </c>
      <c r="Q75" s="30">
        <v>1036000</v>
      </c>
      <c r="R75" s="29">
        <v>1</v>
      </c>
    </row>
    <row r="76" spans="1:18" ht="21" customHeight="1" x14ac:dyDescent="0.15">
      <c r="A76" s="103" t="s">
        <v>187</v>
      </c>
      <c r="B76" s="104"/>
      <c r="C76" s="105" t="s">
        <v>188</v>
      </c>
      <c r="D76" s="106"/>
      <c r="E76" s="106"/>
      <c r="F76" s="106"/>
      <c r="G76" s="106"/>
      <c r="H76" s="106"/>
      <c r="I76" s="106"/>
      <c r="J76" s="106"/>
      <c r="K76" s="107"/>
      <c r="L76" s="108"/>
      <c r="M76" s="109"/>
      <c r="N76" s="29">
        <v>1</v>
      </c>
      <c r="O76" s="30">
        <v>64000000</v>
      </c>
      <c r="P76" s="30">
        <v>64000000</v>
      </c>
      <c r="Q76" s="30">
        <v>64000000</v>
      </c>
      <c r="R76" s="29">
        <v>1</v>
      </c>
    </row>
    <row r="77" spans="1:18" ht="21" customHeight="1" x14ac:dyDescent="0.15">
      <c r="A77" s="103" t="s">
        <v>189</v>
      </c>
      <c r="B77" s="104"/>
      <c r="C77" s="105" t="s">
        <v>190</v>
      </c>
      <c r="D77" s="106"/>
      <c r="E77" s="106"/>
      <c r="F77" s="106"/>
      <c r="G77" s="106"/>
      <c r="H77" s="106"/>
      <c r="I77" s="106"/>
      <c r="J77" s="106"/>
      <c r="K77" s="107"/>
      <c r="L77" s="108"/>
      <c r="M77" s="109"/>
      <c r="N77" s="29">
        <v>1</v>
      </c>
      <c r="O77" s="30">
        <v>5537000</v>
      </c>
      <c r="P77" s="30">
        <v>5537000</v>
      </c>
      <c r="Q77" s="30">
        <v>5537000</v>
      </c>
      <c r="R77" s="29">
        <v>1</v>
      </c>
    </row>
    <row r="78" spans="1:18" ht="21" customHeight="1" x14ac:dyDescent="0.15">
      <c r="A78" s="103" t="s">
        <v>191</v>
      </c>
      <c r="B78" s="104"/>
      <c r="C78" s="105" t="s">
        <v>192</v>
      </c>
      <c r="D78" s="106"/>
      <c r="E78" s="106"/>
      <c r="F78" s="106"/>
      <c r="G78" s="106"/>
      <c r="H78" s="106"/>
      <c r="I78" s="106"/>
      <c r="J78" s="106"/>
      <c r="K78" s="107"/>
      <c r="L78" s="108"/>
      <c r="M78" s="109"/>
      <c r="N78" s="29">
        <v>1</v>
      </c>
      <c r="O78" s="30">
        <v>51000</v>
      </c>
      <c r="P78" s="30">
        <v>51000</v>
      </c>
      <c r="Q78" s="30">
        <v>51000</v>
      </c>
      <c r="R78" s="29">
        <v>1</v>
      </c>
    </row>
    <row r="79" spans="1:18" ht="21" customHeight="1" x14ac:dyDescent="0.15">
      <c r="A79" s="103" t="s">
        <v>193</v>
      </c>
      <c r="B79" s="104"/>
      <c r="C79" s="105" t="s">
        <v>194</v>
      </c>
      <c r="D79" s="106"/>
      <c r="E79" s="106"/>
      <c r="F79" s="106"/>
      <c r="G79" s="106"/>
      <c r="H79" s="106"/>
      <c r="I79" s="106"/>
      <c r="J79" s="106"/>
      <c r="K79" s="107"/>
      <c r="L79" s="108"/>
      <c r="M79" s="109"/>
      <c r="N79" s="29">
        <v>1</v>
      </c>
      <c r="O79" s="30">
        <v>12299000</v>
      </c>
      <c r="P79" s="30">
        <v>12299000</v>
      </c>
      <c r="Q79" s="30">
        <v>12299000</v>
      </c>
      <c r="R79" s="29">
        <v>1</v>
      </c>
    </row>
    <row r="80" spans="1:18" ht="15" customHeight="1" x14ac:dyDescent="0.15">
      <c r="A80" s="103" t="s">
        <v>195</v>
      </c>
      <c r="B80" s="104"/>
      <c r="C80" s="105" t="s">
        <v>196</v>
      </c>
      <c r="D80" s="106"/>
      <c r="E80" s="106"/>
      <c r="F80" s="106"/>
      <c r="G80" s="106"/>
      <c r="H80" s="106"/>
      <c r="I80" s="106"/>
      <c r="J80" s="106"/>
      <c r="K80" s="107"/>
      <c r="L80" s="108"/>
      <c r="M80" s="109"/>
      <c r="N80" s="29">
        <v>1</v>
      </c>
      <c r="O80" s="30">
        <v>65000</v>
      </c>
      <c r="P80" s="30">
        <v>65000</v>
      </c>
      <c r="Q80" s="30">
        <v>65000</v>
      </c>
      <c r="R80" s="29">
        <v>1</v>
      </c>
    </row>
    <row r="81" spans="1:18" ht="21" customHeight="1" x14ac:dyDescent="0.15">
      <c r="A81" s="103" t="s">
        <v>197</v>
      </c>
      <c r="B81" s="104"/>
      <c r="C81" s="105" t="s">
        <v>198</v>
      </c>
      <c r="D81" s="106"/>
      <c r="E81" s="106"/>
      <c r="F81" s="106"/>
      <c r="G81" s="106"/>
      <c r="H81" s="106"/>
      <c r="I81" s="106"/>
      <c r="J81" s="106"/>
      <c r="K81" s="107"/>
      <c r="L81" s="108"/>
      <c r="M81" s="109"/>
      <c r="N81" s="29">
        <v>1</v>
      </c>
      <c r="O81" s="30">
        <v>147000</v>
      </c>
      <c r="P81" s="30">
        <v>147000</v>
      </c>
      <c r="Q81" s="30">
        <v>147000</v>
      </c>
      <c r="R81" s="29">
        <v>1</v>
      </c>
    </row>
    <row r="82" spans="1:18" ht="13.5" customHeight="1" x14ac:dyDescent="0.15">
      <c r="A82" s="103" t="s">
        <v>199</v>
      </c>
      <c r="B82" s="104"/>
      <c r="C82" s="105" t="s">
        <v>200</v>
      </c>
      <c r="D82" s="106"/>
      <c r="E82" s="106"/>
      <c r="F82" s="106"/>
      <c r="G82" s="106"/>
      <c r="H82" s="106"/>
      <c r="I82" s="106"/>
      <c r="J82" s="106"/>
      <c r="K82" s="107"/>
      <c r="L82" s="108"/>
      <c r="M82" s="109"/>
      <c r="N82" s="29">
        <v>1</v>
      </c>
      <c r="O82" s="30">
        <v>94000</v>
      </c>
      <c r="P82" s="30">
        <v>94000</v>
      </c>
      <c r="Q82" s="30">
        <v>94000</v>
      </c>
      <c r="R82" s="29">
        <v>1</v>
      </c>
    </row>
    <row r="83" spans="1:18" ht="21" customHeight="1" x14ac:dyDescent="0.15">
      <c r="A83" s="103" t="s">
        <v>201</v>
      </c>
      <c r="B83" s="104"/>
      <c r="C83" s="105" t="s">
        <v>202</v>
      </c>
      <c r="D83" s="106"/>
      <c r="E83" s="106"/>
      <c r="F83" s="106"/>
      <c r="G83" s="106"/>
      <c r="H83" s="106"/>
      <c r="I83" s="106"/>
      <c r="J83" s="106"/>
      <c r="K83" s="107"/>
      <c r="L83" s="108"/>
      <c r="M83" s="109"/>
      <c r="N83" s="29">
        <v>1</v>
      </c>
      <c r="O83" s="30">
        <v>1503000</v>
      </c>
      <c r="P83" s="30">
        <v>1503000</v>
      </c>
      <c r="Q83" s="30">
        <v>1503000</v>
      </c>
      <c r="R83" s="29">
        <v>1</v>
      </c>
    </row>
    <row r="84" spans="1:18" ht="13.5" customHeight="1" x14ac:dyDescent="0.15">
      <c r="A84" s="103" t="s">
        <v>203</v>
      </c>
      <c r="B84" s="104"/>
      <c r="C84" s="105" t="s">
        <v>204</v>
      </c>
      <c r="D84" s="106"/>
      <c r="E84" s="106"/>
      <c r="F84" s="106"/>
      <c r="G84" s="106"/>
      <c r="H84" s="106"/>
      <c r="I84" s="106"/>
      <c r="J84" s="106"/>
      <c r="K84" s="107"/>
      <c r="L84" s="108"/>
      <c r="M84" s="109"/>
      <c r="N84" s="29">
        <v>1</v>
      </c>
      <c r="O84" s="30">
        <v>754000</v>
      </c>
      <c r="P84" s="30">
        <v>754000</v>
      </c>
      <c r="Q84" s="30">
        <v>754000</v>
      </c>
      <c r="R84" s="29">
        <v>1</v>
      </c>
    </row>
    <row r="85" spans="1:18" ht="21" customHeight="1" x14ac:dyDescent="0.15">
      <c r="A85" s="103" t="s">
        <v>205</v>
      </c>
      <c r="B85" s="104"/>
      <c r="C85" s="105" t="s">
        <v>206</v>
      </c>
      <c r="D85" s="106"/>
      <c r="E85" s="106"/>
      <c r="F85" s="106"/>
      <c r="G85" s="106"/>
      <c r="H85" s="106"/>
      <c r="I85" s="106"/>
      <c r="J85" s="106"/>
      <c r="K85" s="107"/>
      <c r="L85" s="108"/>
      <c r="M85" s="109"/>
      <c r="N85" s="29">
        <v>1</v>
      </c>
      <c r="O85" s="30">
        <v>1531000</v>
      </c>
      <c r="P85" s="30">
        <v>1531000</v>
      </c>
      <c r="Q85" s="30">
        <v>1531000</v>
      </c>
      <c r="R85" s="29">
        <v>1</v>
      </c>
    </row>
    <row r="86" spans="1:18" ht="21" customHeight="1" x14ac:dyDescent="0.15">
      <c r="A86" s="103" t="s">
        <v>207</v>
      </c>
      <c r="B86" s="104"/>
      <c r="C86" s="105" t="s">
        <v>208</v>
      </c>
      <c r="D86" s="106"/>
      <c r="E86" s="106"/>
      <c r="F86" s="106"/>
      <c r="G86" s="106"/>
      <c r="H86" s="106"/>
      <c r="I86" s="106"/>
      <c r="J86" s="106"/>
      <c r="K86" s="107"/>
      <c r="L86" s="108"/>
      <c r="M86" s="109"/>
      <c r="N86" s="29">
        <v>1</v>
      </c>
      <c r="O86" s="30">
        <v>949000</v>
      </c>
      <c r="P86" s="30">
        <v>949000</v>
      </c>
      <c r="Q86" s="30">
        <v>949000</v>
      </c>
      <c r="R86" s="29">
        <v>1</v>
      </c>
    </row>
    <row r="87" spans="1:18" ht="21" customHeight="1" x14ac:dyDescent="0.15">
      <c r="A87" s="103" t="s">
        <v>209</v>
      </c>
      <c r="B87" s="104"/>
      <c r="C87" s="105" t="s">
        <v>210</v>
      </c>
      <c r="D87" s="106"/>
      <c r="E87" s="106"/>
      <c r="F87" s="106"/>
      <c r="G87" s="106"/>
      <c r="H87" s="106"/>
      <c r="I87" s="106"/>
      <c r="J87" s="106"/>
      <c r="K87" s="107"/>
      <c r="L87" s="108"/>
      <c r="M87" s="109"/>
      <c r="N87" s="29">
        <v>1</v>
      </c>
      <c r="O87" s="30">
        <v>826000</v>
      </c>
      <c r="P87" s="30">
        <v>826000</v>
      </c>
      <c r="Q87" s="30">
        <v>826000</v>
      </c>
      <c r="R87" s="29">
        <v>1</v>
      </c>
    </row>
    <row r="88" spans="1:18" ht="21" customHeight="1" x14ac:dyDescent="0.15">
      <c r="A88" s="103" t="s">
        <v>211</v>
      </c>
      <c r="B88" s="104"/>
      <c r="C88" s="105" t="s">
        <v>212</v>
      </c>
      <c r="D88" s="106"/>
      <c r="E88" s="106"/>
      <c r="F88" s="106"/>
      <c r="G88" s="106"/>
      <c r="H88" s="106"/>
      <c r="I88" s="106"/>
      <c r="J88" s="106"/>
      <c r="K88" s="107"/>
      <c r="L88" s="108"/>
      <c r="M88" s="109"/>
      <c r="N88" s="29">
        <v>1</v>
      </c>
      <c r="O88" s="30">
        <v>320000</v>
      </c>
      <c r="P88" s="30">
        <v>320000</v>
      </c>
      <c r="Q88" s="30">
        <v>320000</v>
      </c>
      <c r="R88" s="29">
        <v>1</v>
      </c>
    </row>
    <row r="89" spans="1:18" ht="21" customHeight="1" x14ac:dyDescent="0.15">
      <c r="A89" s="103" t="s">
        <v>213</v>
      </c>
      <c r="B89" s="104"/>
      <c r="C89" s="105" t="s">
        <v>214</v>
      </c>
      <c r="D89" s="106"/>
      <c r="E89" s="106"/>
      <c r="F89" s="106"/>
      <c r="G89" s="106"/>
      <c r="H89" s="106"/>
      <c r="I89" s="106"/>
      <c r="J89" s="106"/>
      <c r="K89" s="107"/>
      <c r="L89" s="108"/>
      <c r="M89" s="109"/>
      <c r="N89" s="29">
        <v>1</v>
      </c>
      <c r="O89" s="30">
        <v>1343000</v>
      </c>
      <c r="P89" s="30">
        <v>1343000</v>
      </c>
      <c r="Q89" s="30">
        <v>1343000</v>
      </c>
      <c r="R89" s="29">
        <v>1</v>
      </c>
    </row>
    <row r="90" spans="1:18" ht="24.75" customHeight="1" x14ac:dyDescent="0.15">
      <c r="A90" s="103" t="s">
        <v>215</v>
      </c>
      <c r="B90" s="104"/>
      <c r="C90" s="105" t="s">
        <v>216</v>
      </c>
      <c r="D90" s="106"/>
      <c r="E90" s="106"/>
      <c r="F90" s="106"/>
      <c r="G90" s="106"/>
      <c r="H90" s="106"/>
      <c r="I90" s="106"/>
      <c r="J90" s="106"/>
      <c r="K90" s="107"/>
      <c r="L90" s="108"/>
      <c r="M90" s="109"/>
      <c r="N90" s="29">
        <v>1</v>
      </c>
      <c r="O90" s="30">
        <v>1953482.52</v>
      </c>
      <c r="P90" s="30">
        <v>1953482.52</v>
      </c>
      <c r="Q90" s="30">
        <v>1953482.52</v>
      </c>
      <c r="R90" s="29">
        <v>1</v>
      </c>
    </row>
    <row r="91" spans="1:18" ht="21" customHeight="1" x14ac:dyDescent="0.15">
      <c r="A91" s="103" t="s">
        <v>217</v>
      </c>
      <c r="B91" s="104"/>
      <c r="C91" s="105" t="s">
        <v>218</v>
      </c>
      <c r="D91" s="106"/>
      <c r="E91" s="106"/>
      <c r="F91" s="106"/>
      <c r="G91" s="106"/>
      <c r="H91" s="106"/>
      <c r="I91" s="106"/>
      <c r="J91" s="106"/>
      <c r="K91" s="107"/>
      <c r="L91" s="108"/>
      <c r="M91" s="109"/>
      <c r="N91" s="29">
        <v>1</v>
      </c>
      <c r="O91" s="30">
        <v>8500</v>
      </c>
      <c r="P91" s="30">
        <v>8500</v>
      </c>
      <c r="Q91" s="30">
        <v>8500</v>
      </c>
      <c r="R91" s="29">
        <v>1</v>
      </c>
    </row>
    <row r="92" spans="1:18" ht="38.25" customHeight="1" x14ac:dyDescent="0.15">
      <c r="A92" s="103" t="s">
        <v>219</v>
      </c>
      <c r="B92" s="104"/>
      <c r="C92" s="105" t="s">
        <v>220</v>
      </c>
      <c r="D92" s="106"/>
      <c r="E92" s="106"/>
      <c r="F92" s="106"/>
      <c r="G92" s="106"/>
      <c r="H92" s="106"/>
      <c r="I92" s="106"/>
      <c r="J92" s="106"/>
      <c r="K92" s="107"/>
      <c r="L92" s="108"/>
      <c r="M92" s="109"/>
      <c r="N92" s="29">
        <v>1</v>
      </c>
      <c r="O92" s="30">
        <v>137000</v>
      </c>
      <c r="P92" s="30">
        <v>137000</v>
      </c>
      <c r="Q92" s="30">
        <v>137000</v>
      </c>
      <c r="R92" s="29">
        <v>1</v>
      </c>
    </row>
    <row r="93" spans="1:18" ht="36" customHeight="1" x14ac:dyDescent="0.15">
      <c r="A93" s="103" t="s">
        <v>221</v>
      </c>
      <c r="B93" s="104"/>
      <c r="C93" s="105" t="s">
        <v>222</v>
      </c>
      <c r="D93" s="106"/>
      <c r="E93" s="106"/>
      <c r="F93" s="106"/>
      <c r="G93" s="106"/>
      <c r="H93" s="106"/>
      <c r="I93" s="106"/>
      <c r="J93" s="106"/>
      <c r="K93" s="107"/>
      <c r="L93" s="108"/>
      <c r="M93" s="109"/>
      <c r="N93" s="29">
        <v>1</v>
      </c>
      <c r="O93" s="30">
        <v>1070000</v>
      </c>
      <c r="P93" s="30">
        <v>1070000</v>
      </c>
      <c r="Q93" s="30">
        <v>1070000</v>
      </c>
      <c r="R93" s="29">
        <v>1</v>
      </c>
    </row>
    <row r="94" spans="1:18" ht="36" customHeight="1" x14ac:dyDescent="0.15">
      <c r="A94" s="103" t="s">
        <v>223</v>
      </c>
      <c r="B94" s="104"/>
      <c r="C94" s="105" t="s">
        <v>224</v>
      </c>
      <c r="D94" s="106"/>
      <c r="E94" s="106"/>
      <c r="F94" s="106"/>
      <c r="G94" s="106"/>
      <c r="H94" s="106"/>
      <c r="I94" s="106"/>
      <c r="J94" s="106"/>
      <c r="K94" s="107"/>
      <c r="L94" s="108"/>
      <c r="M94" s="109"/>
      <c r="N94" s="29">
        <v>1</v>
      </c>
      <c r="O94" s="30">
        <v>4900</v>
      </c>
      <c r="P94" s="30">
        <v>4900</v>
      </c>
      <c r="Q94" s="30">
        <v>4900</v>
      </c>
      <c r="R94" s="29">
        <v>1</v>
      </c>
    </row>
    <row r="95" spans="1:18" ht="36.75" customHeight="1" x14ac:dyDescent="0.15">
      <c r="A95" s="103" t="s">
        <v>225</v>
      </c>
      <c r="B95" s="104"/>
      <c r="C95" s="105" t="s">
        <v>226</v>
      </c>
      <c r="D95" s="106"/>
      <c r="E95" s="106"/>
      <c r="F95" s="106"/>
      <c r="G95" s="106"/>
      <c r="H95" s="106"/>
      <c r="I95" s="106"/>
      <c r="J95" s="106"/>
      <c r="K95" s="107"/>
      <c r="L95" s="108"/>
      <c r="M95" s="109"/>
      <c r="N95" s="29">
        <v>1</v>
      </c>
      <c r="O95" s="30">
        <v>11100</v>
      </c>
      <c r="P95" s="30">
        <v>11100</v>
      </c>
      <c r="Q95" s="30">
        <v>11100</v>
      </c>
      <c r="R95" s="29">
        <v>1</v>
      </c>
    </row>
    <row r="96" spans="1:18" ht="36" customHeight="1" x14ac:dyDescent="0.15">
      <c r="A96" s="103" t="s">
        <v>227</v>
      </c>
      <c r="B96" s="104"/>
      <c r="C96" s="105" t="s">
        <v>228</v>
      </c>
      <c r="D96" s="106"/>
      <c r="E96" s="106"/>
      <c r="F96" s="106"/>
      <c r="G96" s="106"/>
      <c r="H96" s="106"/>
      <c r="I96" s="106"/>
      <c r="J96" s="106"/>
      <c r="K96" s="107"/>
      <c r="L96" s="108"/>
      <c r="M96" s="109"/>
      <c r="N96" s="29">
        <v>1</v>
      </c>
      <c r="O96" s="30">
        <v>1110000</v>
      </c>
      <c r="P96" s="30">
        <v>1110000</v>
      </c>
      <c r="Q96" s="30">
        <v>1110000</v>
      </c>
      <c r="R96" s="29">
        <v>1</v>
      </c>
    </row>
    <row r="97" spans="1:23" ht="37.5" customHeight="1" x14ac:dyDescent="0.15">
      <c r="A97" s="103" t="s">
        <v>229</v>
      </c>
      <c r="B97" s="104"/>
      <c r="C97" s="105" t="s">
        <v>230</v>
      </c>
      <c r="D97" s="106"/>
      <c r="E97" s="106"/>
      <c r="F97" s="106"/>
      <c r="G97" s="106"/>
      <c r="H97" s="106"/>
      <c r="I97" s="106"/>
      <c r="J97" s="106"/>
      <c r="K97" s="107"/>
      <c r="L97" s="108"/>
      <c r="M97" s="109"/>
      <c r="N97" s="29">
        <v>1</v>
      </c>
      <c r="O97" s="30">
        <v>2100</v>
      </c>
      <c r="P97" s="30">
        <v>2100</v>
      </c>
      <c r="Q97" s="30">
        <v>2100</v>
      </c>
      <c r="R97" s="29">
        <v>1</v>
      </c>
    </row>
    <row r="98" spans="1:23" ht="21" customHeight="1" x14ac:dyDescent="0.15">
      <c r="A98" s="103" t="s">
        <v>231</v>
      </c>
      <c r="B98" s="104"/>
      <c r="C98" s="105" t="s">
        <v>232</v>
      </c>
      <c r="D98" s="106"/>
      <c r="E98" s="106"/>
      <c r="F98" s="106"/>
      <c r="G98" s="106"/>
      <c r="H98" s="106"/>
      <c r="I98" s="106"/>
      <c r="J98" s="106"/>
      <c r="K98" s="107"/>
      <c r="L98" s="108"/>
      <c r="M98" s="109"/>
      <c r="N98" s="29">
        <v>1</v>
      </c>
      <c r="O98" s="30">
        <f t="shared" ref="O98:P98" si="4">1550000+55590+48541</f>
        <v>1654131</v>
      </c>
      <c r="P98" s="30">
        <f t="shared" si="4"/>
        <v>1654131</v>
      </c>
      <c r="Q98" s="30">
        <f>1550000+55590+48541</f>
        <v>1654131</v>
      </c>
      <c r="R98" s="29">
        <v>1</v>
      </c>
    </row>
    <row r="99" spans="1:23" ht="36" customHeight="1" x14ac:dyDescent="0.15">
      <c r="A99" s="103" t="s">
        <v>233</v>
      </c>
      <c r="B99" s="104"/>
      <c r="C99" s="105" t="s">
        <v>234</v>
      </c>
      <c r="D99" s="106"/>
      <c r="E99" s="106"/>
      <c r="F99" s="106"/>
      <c r="G99" s="106"/>
      <c r="H99" s="106"/>
      <c r="I99" s="106"/>
      <c r="J99" s="106"/>
      <c r="K99" s="107"/>
      <c r="L99" s="108"/>
      <c r="M99" s="109"/>
      <c r="N99" s="29">
        <v>1</v>
      </c>
      <c r="O99" s="30">
        <v>22000</v>
      </c>
      <c r="P99" s="30">
        <v>22000</v>
      </c>
      <c r="Q99" s="30">
        <v>22000</v>
      </c>
      <c r="R99" s="29">
        <v>1</v>
      </c>
    </row>
    <row r="100" spans="1:23" ht="36" customHeight="1" x14ac:dyDescent="0.15">
      <c r="A100" s="103" t="s">
        <v>235</v>
      </c>
      <c r="B100" s="104"/>
      <c r="C100" s="105" t="s">
        <v>236</v>
      </c>
      <c r="D100" s="106"/>
      <c r="E100" s="106"/>
      <c r="F100" s="106"/>
      <c r="G100" s="106"/>
      <c r="H100" s="106"/>
      <c r="I100" s="106"/>
      <c r="J100" s="106"/>
      <c r="K100" s="107"/>
      <c r="L100" s="124"/>
      <c r="M100" s="125"/>
      <c r="N100" s="29">
        <v>1</v>
      </c>
      <c r="O100" s="30">
        <v>569648.86</v>
      </c>
      <c r="P100" s="30">
        <v>569648.86</v>
      </c>
      <c r="Q100" s="30">
        <v>569648.86</v>
      </c>
      <c r="R100" s="29">
        <v>1</v>
      </c>
    </row>
    <row r="101" spans="1:23" ht="21" customHeight="1" x14ac:dyDescent="0.15">
      <c r="A101" s="103" t="s">
        <v>237</v>
      </c>
      <c r="B101" s="104"/>
      <c r="C101" s="105" t="s">
        <v>238</v>
      </c>
      <c r="D101" s="106"/>
      <c r="E101" s="106"/>
      <c r="F101" s="106"/>
      <c r="G101" s="106"/>
      <c r="H101" s="106"/>
      <c r="I101" s="106"/>
      <c r="J101" s="106"/>
      <c r="K101" s="107"/>
      <c r="L101" s="108"/>
      <c r="M101" s="109"/>
      <c r="N101" s="29">
        <v>1</v>
      </c>
      <c r="O101" s="30">
        <v>0</v>
      </c>
      <c r="P101" s="30">
        <v>0</v>
      </c>
      <c r="Q101" s="30">
        <v>0</v>
      </c>
      <c r="R101" s="29">
        <v>1</v>
      </c>
    </row>
    <row r="102" spans="1:23" ht="21" customHeight="1" x14ac:dyDescent="0.15">
      <c r="A102" s="103" t="s">
        <v>239</v>
      </c>
      <c r="B102" s="104"/>
      <c r="C102" s="105" t="s">
        <v>240</v>
      </c>
      <c r="D102" s="106"/>
      <c r="E102" s="106"/>
      <c r="F102" s="106"/>
      <c r="G102" s="106"/>
      <c r="H102" s="106"/>
      <c r="I102" s="106"/>
      <c r="J102" s="106"/>
      <c r="K102" s="107"/>
      <c r="L102" s="108"/>
      <c r="M102" s="109"/>
      <c r="N102" s="29">
        <v>1</v>
      </c>
      <c r="O102" s="30">
        <v>4089169.6</v>
      </c>
      <c r="P102" s="30">
        <v>4089169.6</v>
      </c>
      <c r="Q102" s="30">
        <v>4089169.6</v>
      </c>
      <c r="R102" s="29">
        <v>1</v>
      </c>
    </row>
    <row r="103" spans="1:23" ht="36" customHeight="1" x14ac:dyDescent="0.15">
      <c r="A103" s="103" t="s">
        <v>241</v>
      </c>
      <c r="B103" s="104"/>
      <c r="C103" s="105" t="s">
        <v>242</v>
      </c>
      <c r="D103" s="106"/>
      <c r="E103" s="106"/>
      <c r="F103" s="106"/>
      <c r="G103" s="106"/>
      <c r="H103" s="106"/>
      <c r="I103" s="106"/>
      <c r="J103" s="106"/>
      <c r="K103" s="107"/>
      <c r="L103" s="108"/>
      <c r="M103" s="109"/>
      <c r="N103" s="29">
        <v>1</v>
      </c>
      <c r="O103" s="30">
        <v>0</v>
      </c>
      <c r="P103" s="30">
        <v>0</v>
      </c>
      <c r="Q103" s="30">
        <v>0</v>
      </c>
      <c r="R103" s="29">
        <v>1</v>
      </c>
      <c r="U103" s="126"/>
      <c r="V103" s="126"/>
      <c r="W103" s="126"/>
    </row>
    <row r="104" spans="1:23" ht="35.25" customHeight="1" x14ac:dyDescent="0.15">
      <c r="A104" s="103" t="s">
        <v>243</v>
      </c>
      <c r="B104" s="104"/>
      <c r="C104" s="105" t="s">
        <v>244</v>
      </c>
      <c r="D104" s="106"/>
      <c r="E104" s="106"/>
      <c r="F104" s="106"/>
      <c r="G104" s="106"/>
      <c r="H104" s="106"/>
      <c r="I104" s="106"/>
      <c r="J104" s="106"/>
      <c r="K104" s="107"/>
      <c r="L104" s="108" t="s">
        <v>245</v>
      </c>
      <c r="M104" s="109"/>
      <c r="N104" s="29">
        <v>1</v>
      </c>
      <c r="O104" s="30">
        <v>0</v>
      </c>
      <c r="P104" s="30">
        <v>0</v>
      </c>
      <c r="Q104" s="30">
        <v>0</v>
      </c>
      <c r="R104" s="29">
        <v>1</v>
      </c>
      <c r="U104" s="126"/>
      <c r="V104" s="126"/>
      <c r="W104" s="126"/>
    </row>
    <row r="105" spans="1:23" ht="21" customHeight="1" x14ac:dyDescent="0.15">
      <c r="A105" s="103" t="s">
        <v>246</v>
      </c>
      <c r="B105" s="104"/>
      <c r="C105" s="105" t="s">
        <v>247</v>
      </c>
      <c r="D105" s="106"/>
      <c r="E105" s="106"/>
      <c r="F105" s="106"/>
      <c r="G105" s="106"/>
      <c r="H105" s="106"/>
      <c r="I105" s="106"/>
      <c r="J105" s="106"/>
      <c r="K105" s="107"/>
      <c r="L105" s="108" t="s">
        <v>245</v>
      </c>
      <c r="M105" s="109"/>
      <c r="N105" s="29">
        <v>1</v>
      </c>
      <c r="O105" s="30">
        <v>1895</v>
      </c>
      <c r="P105" s="30">
        <v>1895</v>
      </c>
      <c r="Q105" s="30">
        <v>1895</v>
      </c>
      <c r="R105" s="29">
        <v>1</v>
      </c>
    </row>
    <row r="106" spans="1:23" ht="21" customHeight="1" x14ac:dyDescent="0.15">
      <c r="A106" s="103" t="s">
        <v>248</v>
      </c>
      <c r="B106" s="104"/>
      <c r="C106" s="105" t="s">
        <v>249</v>
      </c>
      <c r="D106" s="106"/>
      <c r="E106" s="106"/>
      <c r="F106" s="106"/>
      <c r="G106" s="106"/>
      <c r="H106" s="106"/>
      <c r="I106" s="106"/>
      <c r="J106" s="106"/>
      <c r="K106" s="107"/>
      <c r="L106" s="108" t="s">
        <v>250</v>
      </c>
      <c r="M106" s="109"/>
      <c r="N106" s="29">
        <v>1</v>
      </c>
      <c r="O106" s="30">
        <v>13976895</v>
      </c>
      <c r="P106" s="30">
        <v>13976895</v>
      </c>
      <c r="Q106" s="30">
        <v>13976895</v>
      </c>
      <c r="R106" s="29">
        <v>1</v>
      </c>
    </row>
    <row r="107" spans="1:23" ht="21" customHeight="1" x14ac:dyDescent="0.15">
      <c r="A107" s="103" t="s">
        <v>251</v>
      </c>
      <c r="B107" s="104"/>
      <c r="C107" s="105" t="s">
        <v>252</v>
      </c>
      <c r="D107" s="106"/>
      <c r="E107" s="106"/>
      <c r="F107" s="106"/>
      <c r="G107" s="106"/>
      <c r="H107" s="106"/>
      <c r="I107" s="106"/>
      <c r="J107" s="106"/>
      <c r="K107" s="107"/>
      <c r="L107" s="108" t="s">
        <v>245</v>
      </c>
      <c r="M107" s="109"/>
      <c r="N107" s="29">
        <v>1</v>
      </c>
      <c r="O107" s="30">
        <v>1210</v>
      </c>
      <c r="P107" s="30">
        <v>1210</v>
      </c>
      <c r="Q107" s="30">
        <v>1210</v>
      </c>
      <c r="R107" s="29">
        <v>1</v>
      </c>
    </row>
    <row r="108" spans="1:23" ht="36" customHeight="1" x14ac:dyDescent="0.15">
      <c r="A108" s="103" t="s">
        <v>253</v>
      </c>
      <c r="B108" s="104"/>
      <c r="C108" s="105" t="s">
        <v>254</v>
      </c>
      <c r="D108" s="106"/>
      <c r="E108" s="106"/>
      <c r="F108" s="106"/>
      <c r="G108" s="106"/>
      <c r="H108" s="106"/>
      <c r="I108" s="106"/>
      <c r="J108" s="106"/>
      <c r="K108" s="107"/>
      <c r="L108" s="108" t="s">
        <v>245</v>
      </c>
      <c r="M108" s="109"/>
      <c r="N108" s="29">
        <v>1</v>
      </c>
      <c r="O108" s="30">
        <v>556.24</v>
      </c>
      <c r="P108" s="30">
        <v>556.24</v>
      </c>
      <c r="Q108" s="30">
        <v>556.24</v>
      </c>
      <c r="R108" s="29">
        <v>1</v>
      </c>
    </row>
    <row r="109" spans="1:23" ht="12.75" customHeight="1" x14ac:dyDescent="0.15">
      <c r="A109" s="103" t="s">
        <v>255</v>
      </c>
      <c r="B109" s="104"/>
      <c r="C109" s="105" t="s">
        <v>256</v>
      </c>
      <c r="D109" s="106"/>
      <c r="E109" s="106"/>
      <c r="F109" s="106"/>
      <c r="G109" s="106"/>
      <c r="H109" s="106"/>
      <c r="I109" s="106"/>
      <c r="J109" s="106"/>
      <c r="K109" s="107"/>
      <c r="L109" s="108"/>
      <c r="M109" s="109"/>
      <c r="N109" s="29">
        <v>1</v>
      </c>
      <c r="O109" s="30">
        <v>1270671.08</v>
      </c>
      <c r="P109" s="30">
        <v>1270671.08</v>
      </c>
      <c r="Q109" s="30">
        <v>1270671.08</v>
      </c>
      <c r="R109" s="29">
        <v>1</v>
      </c>
    </row>
    <row r="110" spans="1:23" ht="21" customHeight="1" x14ac:dyDescent="0.15">
      <c r="A110" s="103" t="s">
        <v>257</v>
      </c>
      <c r="B110" s="104"/>
      <c r="C110" s="105" t="s">
        <v>258</v>
      </c>
      <c r="D110" s="106"/>
      <c r="E110" s="106"/>
      <c r="F110" s="106"/>
      <c r="G110" s="106"/>
      <c r="H110" s="106"/>
      <c r="I110" s="106"/>
      <c r="J110" s="106"/>
      <c r="K110" s="107"/>
      <c r="L110" s="108" t="s">
        <v>259</v>
      </c>
      <c r="M110" s="109"/>
      <c r="N110" s="29">
        <v>1</v>
      </c>
      <c r="O110" s="30">
        <v>450845.01</v>
      </c>
      <c r="P110" s="30">
        <v>450845.01</v>
      </c>
      <c r="Q110" s="30">
        <v>450845.01</v>
      </c>
      <c r="R110" s="29">
        <v>1</v>
      </c>
    </row>
    <row r="111" spans="1:23" ht="15" customHeight="1" x14ac:dyDescent="0.15">
      <c r="A111" s="103" t="s">
        <v>260</v>
      </c>
      <c r="B111" s="104"/>
      <c r="C111" s="105" t="s">
        <v>261</v>
      </c>
      <c r="D111" s="106"/>
      <c r="E111" s="106"/>
      <c r="F111" s="106"/>
      <c r="G111" s="106"/>
      <c r="H111" s="106"/>
      <c r="I111" s="106"/>
      <c r="J111" s="106"/>
      <c r="K111" s="107"/>
      <c r="L111" s="108"/>
      <c r="M111" s="109"/>
      <c r="N111" s="29">
        <v>1</v>
      </c>
      <c r="O111" s="30">
        <v>111524.82</v>
      </c>
      <c r="P111" s="30">
        <v>111524.82</v>
      </c>
      <c r="Q111" s="30">
        <v>111524.82</v>
      </c>
      <c r="R111" s="29">
        <v>1</v>
      </c>
    </row>
    <row r="112" spans="1:23" ht="36" customHeight="1" x14ac:dyDescent="0.15">
      <c r="A112" s="103" t="s">
        <v>262</v>
      </c>
      <c r="B112" s="104"/>
      <c r="C112" s="105" t="s">
        <v>263</v>
      </c>
      <c r="D112" s="106"/>
      <c r="E112" s="106"/>
      <c r="F112" s="106"/>
      <c r="G112" s="106"/>
      <c r="H112" s="106"/>
      <c r="I112" s="106"/>
      <c r="J112" s="106"/>
      <c r="K112" s="107"/>
      <c r="L112" s="108"/>
      <c r="M112" s="109"/>
      <c r="N112" s="29">
        <v>1</v>
      </c>
      <c r="O112" s="39">
        <v>41439.108158324416</v>
      </c>
      <c r="P112" s="39">
        <v>41439.108158324416</v>
      </c>
      <c r="Q112" s="57">
        <v>41439.108158324416</v>
      </c>
      <c r="R112" s="29">
        <v>1</v>
      </c>
    </row>
    <row r="113" spans="1:18" ht="36" customHeight="1" x14ac:dyDescent="0.15">
      <c r="A113" s="103" t="s">
        <v>264</v>
      </c>
      <c r="B113" s="104"/>
      <c r="C113" s="105" t="s">
        <v>265</v>
      </c>
      <c r="D113" s="106"/>
      <c r="E113" s="106"/>
      <c r="F113" s="106"/>
      <c r="G113" s="106"/>
      <c r="H113" s="106"/>
      <c r="I113" s="106"/>
      <c r="J113" s="106"/>
      <c r="K113" s="107"/>
      <c r="L113" s="108"/>
      <c r="M113" s="109"/>
      <c r="N113" s="29">
        <v>1</v>
      </c>
      <c r="O113" s="39">
        <v>41439.108158324416</v>
      </c>
      <c r="P113" s="39">
        <v>41439.108158324416</v>
      </c>
      <c r="Q113" s="57">
        <v>41439.108158324416</v>
      </c>
      <c r="R113" s="29">
        <v>1</v>
      </c>
    </row>
    <row r="114" spans="1:18" ht="36" customHeight="1" x14ac:dyDescent="0.15">
      <c r="A114" s="103" t="s">
        <v>266</v>
      </c>
      <c r="B114" s="104"/>
      <c r="C114" s="105" t="s">
        <v>267</v>
      </c>
      <c r="D114" s="106"/>
      <c r="E114" s="106"/>
      <c r="F114" s="106"/>
      <c r="G114" s="106"/>
      <c r="H114" s="106"/>
      <c r="I114" s="106"/>
      <c r="J114" s="106"/>
      <c r="K114" s="107"/>
      <c r="L114" s="108"/>
      <c r="M114" s="109"/>
      <c r="N114" s="29">
        <v>1</v>
      </c>
      <c r="O114" s="39">
        <v>41439.108158324416</v>
      </c>
      <c r="P114" s="39">
        <v>41439.108158324416</v>
      </c>
      <c r="Q114" s="57">
        <v>41439.108158324416</v>
      </c>
      <c r="R114" s="29">
        <v>1</v>
      </c>
    </row>
    <row r="115" spans="1:18" ht="36" customHeight="1" x14ac:dyDescent="0.15">
      <c r="A115" s="103" t="s">
        <v>268</v>
      </c>
      <c r="B115" s="104"/>
      <c r="C115" s="105" t="s">
        <v>269</v>
      </c>
      <c r="D115" s="106"/>
      <c r="E115" s="106"/>
      <c r="F115" s="106"/>
      <c r="G115" s="106"/>
      <c r="H115" s="106"/>
      <c r="I115" s="106"/>
      <c r="J115" s="106"/>
      <c r="K115" s="107"/>
      <c r="L115" s="108"/>
      <c r="M115" s="109"/>
      <c r="N115" s="29">
        <v>1</v>
      </c>
      <c r="O115" s="39">
        <v>41439.108158324416</v>
      </c>
      <c r="P115" s="39">
        <v>41439.108158324416</v>
      </c>
      <c r="Q115" s="57">
        <v>41439.108158324416</v>
      </c>
      <c r="R115" s="29">
        <v>1</v>
      </c>
    </row>
    <row r="116" spans="1:18" ht="36" customHeight="1" x14ac:dyDescent="0.15">
      <c r="A116" s="103" t="s">
        <v>270</v>
      </c>
      <c r="B116" s="104"/>
      <c r="C116" s="105" t="s">
        <v>271</v>
      </c>
      <c r="D116" s="106"/>
      <c r="E116" s="106"/>
      <c r="F116" s="106"/>
      <c r="G116" s="106"/>
      <c r="H116" s="106"/>
      <c r="I116" s="106"/>
      <c r="J116" s="106"/>
      <c r="K116" s="107"/>
      <c r="L116" s="108"/>
      <c r="M116" s="109"/>
      <c r="N116" s="29">
        <v>1</v>
      </c>
      <c r="O116" s="39">
        <v>41439.108158324416</v>
      </c>
      <c r="P116" s="39">
        <v>41439.108158324416</v>
      </c>
      <c r="Q116" s="57">
        <v>41439.108158324416</v>
      </c>
      <c r="R116" s="29">
        <v>1</v>
      </c>
    </row>
    <row r="117" spans="1:18" ht="36" customHeight="1" x14ac:dyDescent="0.15">
      <c r="A117" s="103" t="s">
        <v>272</v>
      </c>
      <c r="B117" s="104"/>
      <c r="C117" s="105" t="s">
        <v>273</v>
      </c>
      <c r="D117" s="106"/>
      <c r="E117" s="106"/>
      <c r="F117" s="106"/>
      <c r="G117" s="106"/>
      <c r="H117" s="106"/>
      <c r="I117" s="106"/>
      <c r="J117" s="106"/>
      <c r="K117" s="107"/>
      <c r="L117" s="108"/>
      <c r="M117" s="109"/>
      <c r="N117" s="29">
        <v>1</v>
      </c>
      <c r="O117" s="39">
        <v>41356.229942007769</v>
      </c>
      <c r="P117" s="39">
        <v>41356.229942007769</v>
      </c>
      <c r="Q117" s="57">
        <v>41356.229942007769</v>
      </c>
      <c r="R117" s="29">
        <v>1</v>
      </c>
    </row>
    <row r="118" spans="1:18" ht="36" customHeight="1" x14ac:dyDescent="0.15">
      <c r="A118" s="103" t="s">
        <v>274</v>
      </c>
      <c r="B118" s="104"/>
      <c r="C118" s="105" t="s">
        <v>275</v>
      </c>
      <c r="D118" s="106"/>
      <c r="E118" s="106"/>
      <c r="F118" s="106"/>
      <c r="G118" s="106"/>
      <c r="H118" s="106"/>
      <c r="I118" s="106"/>
      <c r="J118" s="106"/>
      <c r="K118" s="107"/>
      <c r="L118" s="108"/>
      <c r="M118" s="109"/>
      <c r="N118" s="29">
        <v>1</v>
      </c>
      <c r="O118" s="39">
        <v>41439.108158324416</v>
      </c>
      <c r="P118" s="39">
        <v>41439.108158324416</v>
      </c>
      <c r="Q118" s="57">
        <v>41439.108158324416</v>
      </c>
      <c r="R118" s="29">
        <v>1</v>
      </c>
    </row>
    <row r="119" spans="1:18" ht="36" customHeight="1" x14ac:dyDescent="0.15">
      <c r="A119" s="103" t="s">
        <v>276</v>
      </c>
      <c r="B119" s="104"/>
      <c r="C119" s="105" t="s">
        <v>277</v>
      </c>
      <c r="D119" s="106"/>
      <c r="E119" s="106"/>
      <c r="F119" s="106"/>
      <c r="G119" s="106"/>
      <c r="H119" s="106"/>
      <c r="I119" s="106"/>
      <c r="J119" s="106"/>
      <c r="K119" s="107"/>
      <c r="L119" s="108"/>
      <c r="M119" s="109"/>
      <c r="N119" s="29">
        <v>1</v>
      </c>
      <c r="O119" s="39">
        <v>41439.108158324416</v>
      </c>
      <c r="P119" s="39">
        <v>41439.108158324416</v>
      </c>
      <c r="Q119" s="57">
        <v>41439.108158324416</v>
      </c>
      <c r="R119" s="29">
        <v>1</v>
      </c>
    </row>
    <row r="120" spans="1:18" ht="36" customHeight="1" x14ac:dyDescent="0.15">
      <c r="A120" s="103" t="s">
        <v>278</v>
      </c>
      <c r="B120" s="104"/>
      <c r="C120" s="105" t="s">
        <v>279</v>
      </c>
      <c r="D120" s="106"/>
      <c r="E120" s="106"/>
      <c r="F120" s="106"/>
      <c r="G120" s="106"/>
      <c r="H120" s="106"/>
      <c r="I120" s="106"/>
      <c r="J120" s="106"/>
      <c r="K120" s="107"/>
      <c r="L120" s="108"/>
      <c r="M120" s="109"/>
      <c r="N120" s="29">
        <v>1</v>
      </c>
      <c r="O120" s="39">
        <v>41439.108158324416</v>
      </c>
      <c r="P120" s="39">
        <v>41439.108158324416</v>
      </c>
      <c r="Q120" s="57">
        <v>41439.108158324416</v>
      </c>
      <c r="R120" s="29">
        <v>1</v>
      </c>
    </row>
    <row r="121" spans="1:18" ht="36" customHeight="1" x14ac:dyDescent="0.15">
      <c r="A121" s="103" t="s">
        <v>280</v>
      </c>
      <c r="B121" s="104"/>
      <c r="C121" s="105" t="s">
        <v>281</v>
      </c>
      <c r="D121" s="106"/>
      <c r="E121" s="106"/>
      <c r="F121" s="106"/>
      <c r="G121" s="106"/>
      <c r="H121" s="106"/>
      <c r="I121" s="106"/>
      <c r="J121" s="106"/>
      <c r="K121" s="107"/>
      <c r="L121" s="108"/>
      <c r="M121" s="109"/>
      <c r="N121" s="29">
        <v>1</v>
      </c>
      <c r="O121" s="39">
        <v>41356.229942007769</v>
      </c>
      <c r="P121" s="39">
        <v>41356.229942007769</v>
      </c>
      <c r="Q121" s="57">
        <v>41356.229942007769</v>
      </c>
      <c r="R121" s="29">
        <v>1</v>
      </c>
    </row>
    <row r="122" spans="1:18" ht="36" customHeight="1" x14ac:dyDescent="0.15">
      <c r="A122" s="103" t="s">
        <v>282</v>
      </c>
      <c r="B122" s="104"/>
      <c r="C122" s="105" t="s">
        <v>283</v>
      </c>
      <c r="D122" s="106"/>
      <c r="E122" s="106"/>
      <c r="F122" s="106"/>
      <c r="G122" s="106"/>
      <c r="H122" s="106"/>
      <c r="I122" s="106"/>
      <c r="J122" s="106"/>
      <c r="K122" s="107"/>
      <c r="L122" s="108"/>
      <c r="M122" s="109"/>
      <c r="N122" s="29">
        <v>1</v>
      </c>
      <c r="O122" s="39">
        <v>41439.108158324416</v>
      </c>
      <c r="P122" s="39">
        <v>41439.108158324416</v>
      </c>
      <c r="Q122" s="57">
        <v>41439.108158324416</v>
      </c>
      <c r="R122" s="29">
        <v>1</v>
      </c>
    </row>
    <row r="123" spans="1:18" ht="36" customHeight="1" x14ac:dyDescent="0.15">
      <c r="A123" s="103" t="s">
        <v>284</v>
      </c>
      <c r="B123" s="104"/>
      <c r="C123" s="105" t="s">
        <v>285</v>
      </c>
      <c r="D123" s="106"/>
      <c r="E123" s="106"/>
      <c r="F123" s="106"/>
      <c r="G123" s="106"/>
      <c r="H123" s="106"/>
      <c r="I123" s="106"/>
      <c r="J123" s="106"/>
      <c r="K123" s="107"/>
      <c r="L123" s="108"/>
      <c r="M123" s="109"/>
      <c r="N123" s="29">
        <v>1</v>
      </c>
      <c r="O123" s="39">
        <v>82878.216316648832</v>
      </c>
      <c r="P123" s="39">
        <v>82878.216316648832</v>
      </c>
      <c r="Q123" s="57">
        <v>82878.216316648832</v>
      </c>
      <c r="R123" s="29">
        <v>1</v>
      </c>
    </row>
    <row r="124" spans="1:18" ht="36" customHeight="1" x14ac:dyDescent="0.15">
      <c r="A124" s="103" t="s">
        <v>286</v>
      </c>
      <c r="B124" s="104"/>
      <c r="C124" s="105" t="s">
        <v>287</v>
      </c>
      <c r="D124" s="106"/>
      <c r="E124" s="106"/>
      <c r="F124" s="106"/>
      <c r="G124" s="106"/>
      <c r="H124" s="106"/>
      <c r="I124" s="106"/>
      <c r="J124" s="106"/>
      <c r="K124" s="107"/>
      <c r="L124" s="108"/>
      <c r="M124" s="109"/>
      <c r="N124" s="29">
        <v>1</v>
      </c>
      <c r="O124" s="39">
        <v>82878.216316648832</v>
      </c>
      <c r="P124" s="39">
        <v>82878.216316648832</v>
      </c>
      <c r="Q124" s="57">
        <v>82878.216316648832</v>
      </c>
      <c r="R124" s="29">
        <v>1</v>
      </c>
    </row>
    <row r="125" spans="1:18" ht="36" customHeight="1" x14ac:dyDescent="0.15">
      <c r="A125" s="103" t="s">
        <v>288</v>
      </c>
      <c r="B125" s="104"/>
      <c r="C125" s="105" t="s">
        <v>289</v>
      </c>
      <c r="D125" s="106"/>
      <c r="E125" s="106"/>
      <c r="F125" s="106"/>
      <c r="G125" s="106"/>
      <c r="H125" s="106"/>
      <c r="I125" s="106"/>
      <c r="J125" s="106"/>
      <c r="K125" s="107"/>
      <c r="L125" s="108"/>
      <c r="M125" s="109"/>
      <c r="N125" s="29">
        <v>1</v>
      </c>
      <c r="O125" s="39">
        <v>53870.840605821737</v>
      </c>
      <c r="P125" s="39">
        <v>53870.840605821737</v>
      </c>
      <c r="Q125" s="57">
        <v>53870.840605821737</v>
      </c>
      <c r="R125" s="29">
        <v>1</v>
      </c>
    </row>
    <row r="126" spans="1:18" ht="36" customHeight="1" x14ac:dyDescent="0.15">
      <c r="A126" s="103" t="s">
        <v>290</v>
      </c>
      <c r="B126" s="104"/>
      <c r="C126" s="105" t="s">
        <v>291</v>
      </c>
      <c r="D126" s="106"/>
      <c r="E126" s="106"/>
      <c r="F126" s="106"/>
      <c r="G126" s="106"/>
      <c r="H126" s="106"/>
      <c r="I126" s="106"/>
      <c r="J126" s="106"/>
      <c r="K126" s="107"/>
      <c r="L126" s="108"/>
      <c r="M126" s="109"/>
      <c r="N126" s="29">
        <v>1</v>
      </c>
      <c r="O126" s="39">
        <v>41439.108158324416</v>
      </c>
      <c r="P126" s="39">
        <v>41439.108158324416</v>
      </c>
      <c r="Q126" s="57">
        <v>41439.108158324416</v>
      </c>
      <c r="R126" s="29">
        <v>1</v>
      </c>
    </row>
    <row r="127" spans="1:18" ht="36" customHeight="1" x14ac:dyDescent="0.15">
      <c r="A127" s="103" t="s">
        <v>292</v>
      </c>
      <c r="B127" s="104"/>
      <c r="C127" s="105" t="s">
        <v>293</v>
      </c>
      <c r="D127" s="106"/>
      <c r="E127" s="106"/>
      <c r="F127" s="106"/>
      <c r="G127" s="106"/>
      <c r="H127" s="106"/>
      <c r="I127" s="106"/>
      <c r="J127" s="106"/>
      <c r="K127" s="107"/>
      <c r="L127" s="108"/>
      <c r="M127" s="109"/>
      <c r="N127" s="29">
        <v>1</v>
      </c>
      <c r="O127" s="39">
        <v>41439.108158324416</v>
      </c>
      <c r="P127" s="39">
        <v>41439.108158324416</v>
      </c>
      <c r="Q127" s="57">
        <v>41439.108158324416</v>
      </c>
      <c r="R127" s="29">
        <v>1</v>
      </c>
    </row>
    <row r="128" spans="1:18" ht="36" customHeight="1" x14ac:dyDescent="0.15">
      <c r="A128" s="103" t="s">
        <v>294</v>
      </c>
      <c r="B128" s="104"/>
      <c r="C128" s="105" t="s">
        <v>295</v>
      </c>
      <c r="D128" s="106"/>
      <c r="E128" s="106"/>
      <c r="F128" s="106"/>
      <c r="G128" s="106"/>
      <c r="H128" s="106"/>
      <c r="I128" s="106"/>
      <c r="J128" s="106"/>
      <c r="K128" s="107"/>
      <c r="L128" s="108"/>
      <c r="M128" s="109"/>
      <c r="N128" s="29">
        <v>1</v>
      </c>
      <c r="O128" s="39">
        <v>93072.236923596633</v>
      </c>
      <c r="P128" s="39">
        <v>93072.236923596633</v>
      </c>
      <c r="Q128" s="57">
        <v>93072.236923596633</v>
      </c>
      <c r="R128" s="29">
        <v>1</v>
      </c>
    </row>
    <row r="129" spans="1:18" ht="36" customHeight="1" x14ac:dyDescent="0.15">
      <c r="A129" s="103" t="s">
        <v>296</v>
      </c>
      <c r="B129" s="104"/>
      <c r="C129" s="105" t="s">
        <v>297</v>
      </c>
      <c r="D129" s="106"/>
      <c r="E129" s="106"/>
      <c r="F129" s="106"/>
      <c r="G129" s="106"/>
      <c r="H129" s="106"/>
      <c r="I129" s="106"/>
      <c r="J129" s="106"/>
      <c r="K129" s="107"/>
      <c r="L129" s="108"/>
      <c r="M129" s="109"/>
      <c r="N129" s="29">
        <v>1</v>
      </c>
      <c r="O129" s="39">
        <v>41439.108158324416</v>
      </c>
      <c r="P129" s="39">
        <v>41439.108158324416</v>
      </c>
      <c r="Q129" s="57">
        <v>41439.108158324416</v>
      </c>
      <c r="R129" s="29">
        <v>1</v>
      </c>
    </row>
    <row r="130" spans="1:18" ht="36" customHeight="1" x14ac:dyDescent="0.15">
      <c r="A130" s="103" t="s">
        <v>298</v>
      </c>
      <c r="B130" s="104"/>
      <c r="C130" s="105" t="s">
        <v>299</v>
      </c>
      <c r="D130" s="106"/>
      <c r="E130" s="106"/>
      <c r="F130" s="106"/>
      <c r="G130" s="106"/>
      <c r="H130" s="106"/>
      <c r="I130" s="106"/>
      <c r="J130" s="106"/>
      <c r="K130" s="107"/>
      <c r="L130" s="108"/>
      <c r="M130" s="109"/>
      <c r="N130" s="29">
        <v>1</v>
      </c>
      <c r="O130" s="39">
        <v>41439.108158324416</v>
      </c>
      <c r="P130" s="39">
        <v>41439.108158324416</v>
      </c>
      <c r="Q130" s="57">
        <v>41439.108158324416</v>
      </c>
      <c r="R130" s="29">
        <v>1</v>
      </c>
    </row>
    <row r="131" spans="1:18" ht="36" customHeight="1" x14ac:dyDescent="0.15">
      <c r="A131" s="103" t="s">
        <v>300</v>
      </c>
      <c r="B131" s="104"/>
      <c r="C131" s="105" t="s">
        <v>301</v>
      </c>
      <c r="D131" s="106"/>
      <c r="E131" s="106"/>
      <c r="F131" s="106"/>
      <c r="G131" s="106"/>
      <c r="H131" s="106"/>
      <c r="I131" s="106"/>
      <c r="J131" s="106"/>
      <c r="K131" s="107"/>
      <c r="L131" s="108"/>
      <c r="M131" s="109"/>
      <c r="N131" s="29">
        <v>1</v>
      </c>
      <c r="O131" s="39">
        <v>41439.108158324416</v>
      </c>
      <c r="P131" s="39">
        <v>41439.108158324416</v>
      </c>
      <c r="Q131" s="57">
        <v>41439.108158324416</v>
      </c>
      <c r="R131" s="29">
        <v>1</v>
      </c>
    </row>
    <row r="132" spans="1:18" ht="36" customHeight="1" x14ac:dyDescent="0.15">
      <c r="A132" s="103" t="s">
        <v>302</v>
      </c>
      <c r="B132" s="104"/>
      <c r="C132" s="105" t="s">
        <v>303</v>
      </c>
      <c r="D132" s="106"/>
      <c r="E132" s="106"/>
      <c r="F132" s="106"/>
      <c r="G132" s="106"/>
      <c r="H132" s="106"/>
      <c r="I132" s="106"/>
      <c r="J132" s="106"/>
      <c r="K132" s="107"/>
      <c r="L132" s="108"/>
      <c r="M132" s="109"/>
      <c r="N132" s="29">
        <v>1</v>
      </c>
      <c r="O132" s="39">
        <v>41439.108158324416</v>
      </c>
      <c r="P132" s="39">
        <v>41439.108158324416</v>
      </c>
      <c r="Q132" s="57">
        <v>41439.108158324416</v>
      </c>
      <c r="R132" s="29">
        <v>1</v>
      </c>
    </row>
    <row r="133" spans="1:18" ht="36" customHeight="1" x14ac:dyDescent="0.15">
      <c r="A133" s="103" t="s">
        <v>304</v>
      </c>
      <c r="B133" s="104"/>
      <c r="C133" s="105" t="s">
        <v>305</v>
      </c>
      <c r="D133" s="106"/>
      <c r="E133" s="106"/>
      <c r="F133" s="106"/>
      <c r="G133" s="106"/>
      <c r="H133" s="106"/>
      <c r="I133" s="106"/>
      <c r="J133" s="106"/>
      <c r="K133" s="107"/>
      <c r="L133" s="108"/>
      <c r="M133" s="109"/>
      <c r="N133" s="29">
        <v>1</v>
      </c>
      <c r="O133" s="39">
        <v>41439.108158324416</v>
      </c>
      <c r="P133" s="39">
        <v>41439.108158324416</v>
      </c>
      <c r="Q133" s="57">
        <v>41439.108158324416</v>
      </c>
      <c r="R133" s="29">
        <v>1</v>
      </c>
    </row>
    <row r="134" spans="1:18" ht="36" customHeight="1" x14ac:dyDescent="0.15">
      <c r="A134" s="103" t="s">
        <v>306</v>
      </c>
      <c r="B134" s="104"/>
      <c r="C134" s="105" t="s">
        <v>307</v>
      </c>
      <c r="D134" s="106"/>
      <c r="E134" s="106"/>
      <c r="F134" s="106"/>
      <c r="G134" s="106"/>
      <c r="H134" s="106"/>
      <c r="I134" s="106"/>
      <c r="J134" s="106"/>
      <c r="K134" s="107"/>
      <c r="L134" s="108"/>
      <c r="M134" s="109"/>
      <c r="N134" s="29">
        <v>1</v>
      </c>
      <c r="O134" s="39">
        <v>41439.108158324416</v>
      </c>
      <c r="P134" s="39">
        <v>41439.108158324416</v>
      </c>
      <c r="Q134" s="57">
        <v>41439.108158324416</v>
      </c>
      <c r="R134" s="29">
        <v>1</v>
      </c>
    </row>
    <row r="135" spans="1:18" ht="36" customHeight="1" x14ac:dyDescent="0.15">
      <c r="A135" s="103" t="s">
        <v>308</v>
      </c>
      <c r="B135" s="104"/>
      <c r="C135" s="105" t="s">
        <v>309</v>
      </c>
      <c r="D135" s="106"/>
      <c r="E135" s="106"/>
      <c r="F135" s="106"/>
      <c r="G135" s="106"/>
      <c r="H135" s="106"/>
      <c r="I135" s="106"/>
      <c r="J135" s="106"/>
      <c r="K135" s="107"/>
      <c r="L135" s="108"/>
      <c r="M135" s="109"/>
      <c r="N135" s="29">
        <v>1</v>
      </c>
      <c r="O135" s="39">
        <v>41439.108158324416</v>
      </c>
      <c r="P135" s="39">
        <v>41439.108158324416</v>
      </c>
      <c r="Q135" s="57">
        <v>41439.108158324416</v>
      </c>
      <c r="R135" s="29">
        <v>1</v>
      </c>
    </row>
    <row r="136" spans="1:18" ht="36" customHeight="1" x14ac:dyDescent="0.15">
      <c r="A136" s="103" t="s">
        <v>310</v>
      </c>
      <c r="B136" s="104"/>
      <c r="C136" s="105" t="s">
        <v>311</v>
      </c>
      <c r="D136" s="106"/>
      <c r="E136" s="106"/>
      <c r="F136" s="106"/>
      <c r="G136" s="106"/>
      <c r="H136" s="106"/>
      <c r="I136" s="106"/>
      <c r="J136" s="106"/>
      <c r="K136" s="107"/>
      <c r="L136" s="108"/>
      <c r="M136" s="109"/>
      <c r="N136" s="29">
        <v>1</v>
      </c>
      <c r="O136" s="39">
        <v>41439.108158324416</v>
      </c>
      <c r="P136" s="39">
        <v>41439.108158324416</v>
      </c>
      <c r="Q136" s="57">
        <v>41439.108158324416</v>
      </c>
      <c r="R136" s="29">
        <v>1</v>
      </c>
    </row>
    <row r="137" spans="1:18" ht="36" customHeight="1" x14ac:dyDescent="0.15">
      <c r="A137" s="103" t="s">
        <v>312</v>
      </c>
      <c r="B137" s="104"/>
      <c r="C137" s="105" t="s">
        <v>313</v>
      </c>
      <c r="D137" s="106"/>
      <c r="E137" s="106"/>
      <c r="F137" s="106"/>
      <c r="G137" s="106"/>
      <c r="H137" s="106"/>
      <c r="I137" s="106"/>
      <c r="J137" s="106"/>
      <c r="K137" s="107"/>
      <c r="L137" s="108"/>
      <c r="M137" s="109"/>
      <c r="N137" s="29">
        <v>1</v>
      </c>
      <c r="O137" s="39">
        <v>41439.108158324416</v>
      </c>
      <c r="P137" s="39">
        <v>41439.108158324416</v>
      </c>
      <c r="Q137" s="57">
        <v>41439.108158324416</v>
      </c>
      <c r="R137" s="29">
        <v>1</v>
      </c>
    </row>
    <row r="138" spans="1:18" ht="36" customHeight="1" x14ac:dyDescent="0.15">
      <c r="A138" s="103" t="s">
        <v>314</v>
      </c>
      <c r="B138" s="104"/>
      <c r="C138" s="105" t="s">
        <v>315</v>
      </c>
      <c r="D138" s="106"/>
      <c r="E138" s="106"/>
      <c r="F138" s="106"/>
      <c r="G138" s="106"/>
      <c r="H138" s="106"/>
      <c r="I138" s="106"/>
      <c r="J138" s="106"/>
      <c r="K138" s="107"/>
      <c r="L138" s="108"/>
      <c r="M138" s="109"/>
      <c r="N138" s="29">
        <v>1</v>
      </c>
      <c r="O138" s="39">
        <v>41439.108158324416</v>
      </c>
      <c r="P138" s="39">
        <v>41439.108158324416</v>
      </c>
      <c r="Q138" s="57">
        <v>41439.108158324416</v>
      </c>
      <c r="R138" s="29">
        <v>1</v>
      </c>
    </row>
    <row r="139" spans="1:18" ht="36" customHeight="1" x14ac:dyDescent="0.15">
      <c r="A139" s="103" t="s">
        <v>316</v>
      </c>
      <c r="B139" s="104"/>
      <c r="C139" s="105" t="s">
        <v>317</v>
      </c>
      <c r="D139" s="106"/>
      <c r="E139" s="106"/>
      <c r="F139" s="106"/>
      <c r="G139" s="106"/>
      <c r="H139" s="106"/>
      <c r="I139" s="106"/>
      <c r="J139" s="106"/>
      <c r="K139" s="107"/>
      <c r="L139" s="108"/>
      <c r="M139" s="109"/>
      <c r="N139" s="29">
        <v>1</v>
      </c>
      <c r="O139" s="39">
        <v>41439.108158324416</v>
      </c>
      <c r="P139" s="39">
        <v>41439.108158324416</v>
      </c>
      <c r="Q139" s="57">
        <v>41439.108158324416</v>
      </c>
      <c r="R139" s="29">
        <v>1</v>
      </c>
    </row>
    <row r="140" spans="1:18" ht="36" customHeight="1" x14ac:dyDescent="0.15">
      <c r="A140" s="103" t="s">
        <v>318</v>
      </c>
      <c r="B140" s="104"/>
      <c r="C140" s="105" t="s">
        <v>319</v>
      </c>
      <c r="D140" s="106"/>
      <c r="E140" s="106"/>
      <c r="F140" s="106"/>
      <c r="G140" s="106"/>
      <c r="H140" s="106"/>
      <c r="I140" s="106"/>
      <c r="J140" s="106"/>
      <c r="K140" s="107"/>
      <c r="L140" s="108"/>
      <c r="M140" s="109"/>
      <c r="N140" s="29">
        <v>1</v>
      </c>
      <c r="O140" s="39">
        <v>94315.410168346367</v>
      </c>
      <c r="P140" s="39">
        <v>94315.410168346367</v>
      </c>
      <c r="Q140" s="57">
        <v>94315.410168346367</v>
      </c>
      <c r="R140" s="29">
        <v>1</v>
      </c>
    </row>
    <row r="141" spans="1:18" ht="36" customHeight="1" x14ac:dyDescent="0.15">
      <c r="A141" s="103" t="s">
        <v>320</v>
      </c>
      <c r="B141" s="104"/>
      <c r="C141" s="105" t="s">
        <v>321</v>
      </c>
      <c r="D141" s="106"/>
      <c r="E141" s="106"/>
      <c r="F141" s="106"/>
      <c r="G141" s="106"/>
      <c r="H141" s="106"/>
      <c r="I141" s="106"/>
      <c r="J141" s="106"/>
      <c r="K141" s="107"/>
      <c r="L141" s="108"/>
      <c r="M141" s="109"/>
      <c r="N141" s="29">
        <v>1</v>
      </c>
      <c r="O141" s="39">
        <v>41356.229942007769</v>
      </c>
      <c r="P141" s="39">
        <v>41356.229942007769</v>
      </c>
      <c r="Q141" s="57">
        <v>41356.229942007769</v>
      </c>
      <c r="R141" s="29">
        <v>1</v>
      </c>
    </row>
    <row r="142" spans="1:18" ht="36" customHeight="1" x14ac:dyDescent="0.15">
      <c r="A142" s="103" t="s">
        <v>322</v>
      </c>
      <c r="B142" s="104"/>
      <c r="C142" s="105" t="s">
        <v>323</v>
      </c>
      <c r="D142" s="106"/>
      <c r="E142" s="106"/>
      <c r="F142" s="106"/>
      <c r="G142" s="106"/>
      <c r="H142" s="106"/>
      <c r="I142" s="106"/>
      <c r="J142" s="106"/>
      <c r="K142" s="107"/>
      <c r="L142" s="108"/>
      <c r="M142" s="109"/>
      <c r="N142" s="29">
        <v>1</v>
      </c>
      <c r="O142" s="39">
        <v>41439.108158324416</v>
      </c>
      <c r="P142" s="39">
        <v>41439.108158324416</v>
      </c>
      <c r="Q142" s="57">
        <v>41439.108158324416</v>
      </c>
      <c r="R142" s="29">
        <v>1</v>
      </c>
    </row>
    <row r="143" spans="1:18" ht="36" customHeight="1" x14ac:dyDescent="0.15">
      <c r="A143" s="103" t="s">
        <v>324</v>
      </c>
      <c r="B143" s="104"/>
      <c r="C143" s="105" t="s">
        <v>325</v>
      </c>
      <c r="D143" s="106"/>
      <c r="E143" s="106"/>
      <c r="F143" s="106"/>
      <c r="G143" s="106"/>
      <c r="H143" s="106"/>
      <c r="I143" s="106"/>
      <c r="J143" s="106"/>
      <c r="K143" s="107"/>
      <c r="L143" s="108"/>
      <c r="M143" s="109"/>
      <c r="N143" s="29">
        <v>1</v>
      </c>
      <c r="O143" s="39">
        <v>41356.229942007769</v>
      </c>
      <c r="P143" s="39">
        <v>41356.229942007769</v>
      </c>
      <c r="Q143" s="57">
        <v>41356.229942007769</v>
      </c>
      <c r="R143" s="29">
        <v>1</v>
      </c>
    </row>
    <row r="144" spans="1:18" ht="36" customHeight="1" x14ac:dyDescent="0.15">
      <c r="A144" s="103" t="s">
        <v>326</v>
      </c>
      <c r="B144" s="104"/>
      <c r="C144" s="105" t="s">
        <v>327</v>
      </c>
      <c r="D144" s="106"/>
      <c r="E144" s="106"/>
      <c r="F144" s="106"/>
      <c r="G144" s="106"/>
      <c r="H144" s="106"/>
      <c r="I144" s="106"/>
      <c r="J144" s="106"/>
      <c r="K144" s="107"/>
      <c r="L144" s="108"/>
      <c r="M144" s="109"/>
      <c r="N144" s="29">
        <v>1</v>
      </c>
      <c r="O144" s="39">
        <v>41439.108158324416</v>
      </c>
      <c r="P144" s="39">
        <v>41439.108158324416</v>
      </c>
      <c r="Q144" s="57">
        <v>41439.108158324416</v>
      </c>
      <c r="R144" s="29">
        <v>1</v>
      </c>
    </row>
    <row r="145" spans="1:18" ht="36" customHeight="1" x14ac:dyDescent="0.15">
      <c r="A145" s="103" t="s">
        <v>328</v>
      </c>
      <c r="B145" s="104"/>
      <c r="C145" s="105" t="s">
        <v>329</v>
      </c>
      <c r="D145" s="106"/>
      <c r="E145" s="106"/>
      <c r="F145" s="106"/>
      <c r="G145" s="106"/>
      <c r="H145" s="106"/>
      <c r="I145" s="106"/>
      <c r="J145" s="106"/>
      <c r="K145" s="107"/>
      <c r="L145" s="108"/>
      <c r="M145" s="109"/>
      <c r="N145" s="29">
        <v>1</v>
      </c>
      <c r="O145" s="39">
        <v>41439.108158324416</v>
      </c>
      <c r="P145" s="39">
        <v>41439.108158324416</v>
      </c>
      <c r="Q145" s="57">
        <v>41439.108158324416</v>
      </c>
      <c r="R145" s="29">
        <v>1</v>
      </c>
    </row>
    <row r="146" spans="1:18" ht="36" customHeight="1" x14ac:dyDescent="0.15">
      <c r="A146" s="103" t="s">
        <v>330</v>
      </c>
      <c r="B146" s="104"/>
      <c r="C146" s="105" t="s">
        <v>331</v>
      </c>
      <c r="D146" s="106"/>
      <c r="E146" s="106"/>
      <c r="F146" s="106"/>
      <c r="G146" s="106"/>
      <c r="H146" s="106"/>
      <c r="I146" s="106"/>
      <c r="J146" s="106"/>
      <c r="K146" s="107"/>
      <c r="L146" s="108"/>
      <c r="M146" s="109"/>
      <c r="N146" s="29">
        <v>1</v>
      </c>
      <c r="O146" s="39">
        <v>41439.108158324416</v>
      </c>
      <c r="P146" s="39">
        <v>41439.108158324416</v>
      </c>
      <c r="Q146" s="57">
        <v>41439.108158324416</v>
      </c>
      <c r="R146" s="29">
        <v>1</v>
      </c>
    </row>
    <row r="147" spans="1:18" ht="36" customHeight="1" x14ac:dyDescent="0.15">
      <c r="A147" s="103" t="s">
        <v>332</v>
      </c>
      <c r="B147" s="104"/>
      <c r="C147" s="105" t="s">
        <v>333</v>
      </c>
      <c r="D147" s="106"/>
      <c r="E147" s="106"/>
      <c r="F147" s="106"/>
      <c r="G147" s="106"/>
      <c r="H147" s="106"/>
      <c r="I147" s="106"/>
      <c r="J147" s="106"/>
      <c r="K147" s="107"/>
      <c r="L147" s="108"/>
      <c r="M147" s="109"/>
      <c r="N147" s="29">
        <v>1</v>
      </c>
      <c r="O147" s="39">
        <v>41439.108158324416</v>
      </c>
      <c r="P147" s="39">
        <v>41439.108158324416</v>
      </c>
      <c r="Q147" s="57">
        <v>41439.108158324416</v>
      </c>
      <c r="R147" s="29">
        <v>1</v>
      </c>
    </row>
    <row r="148" spans="1:18" ht="36" customHeight="1" x14ac:dyDescent="0.15">
      <c r="A148" s="103" t="s">
        <v>334</v>
      </c>
      <c r="B148" s="104"/>
      <c r="C148" s="105" t="s">
        <v>335</v>
      </c>
      <c r="D148" s="106"/>
      <c r="E148" s="106"/>
      <c r="F148" s="106"/>
      <c r="G148" s="106"/>
      <c r="H148" s="106"/>
      <c r="I148" s="106"/>
      <c r="J148" s="106"/>
      <c r="K148" s="107"/>
      <c r="L148" s="108"/>
      <c r="M148" s="109"/>
      <c r="N148" s="29">
        <v>1</v>
      </c>
      <c r="O148" s="39">
        <v>52710.545577388657</v>
      </c>
      <c r="P148" s="39">
        <v>52710.545577388657</v>
      </c>
      <c r="Q148" s="57">
        <v>52710.545577388657</v>
      </c>
      <c r="R148" s="29">
        <v>1</v>
      </c>
    </row>
    <row r="149" spans="1:18" ht="36" customHeight="1" x14ac:dyDescent="0.15">
      <c r="A149" s="103" t="s">
        <v>336</v>
      </c>
      <c r="B149" s="104"/>
      <c r="C149" s="105" t="s">
        <v>337</v>
      </c>
      <c r="D149" s="106"/>
      <c r="E149" s="106"/>
      <c r="F149" s="106"/>
      <c r="G149" s="106"/>
      <c r="H149" s="106"/>
      <c r="I149" s="106"/>
      <c r="J149" s="106"/>
      <c r="K149" s="107"/>
      <c r="L149" s="108"/>
      <c r="M149" s="109"/>
      <c r="N149" s="29">
        <v>1</v>
      </c>
      <c r="O149" s="39">
        <v>42102.133888857607</v>
      </c>
      <c r="P149" s="39">
        <v>42102.133888857607</v>
      </c>
      <c r="Q149" s="57">
        <v>42102.133888857607</v>
      </c>
      <c r="R149" s="29">
        <v>1</v>
      </c>
    </row>
    <row r="150" spans="1:18" ht="36" customHeight="1" x14ac:dyDescent="0.15">
      <c r="A150" s="103" t="s">
        <v>338</v>
      </c>
      <c r="B150" s="104"/>
      <c r="C150" s="105" t="s">
        <v>339</v>
      </c>
      <c r="D150" s="106"/>
      <c r="E150" s="106"/>
      <c r="F150" s="106"/>
      <c r="G150" s="106"/>
      <c r="H150" s="106"/>
      <c r="I150" s="106"/>
      <c r="J150" s="106"/>
      <c r="K150" s="107"/>
      <c r="L150" s="108"/>
      <c r="M150" s="109"/>
      <c r="N150" s="29">
        <v>1</v>
      </c>
      <c r="O150" s="39">
        <v>50638.590169472438</v>
      </c>
      <c r="P150" s="39">
        <v>50638.590169472438</v>
      </c>
      <c r="Q150" s="57">
        <v>50638.590169472438</v>
      </c>
      <c r="R150" s="29">
        <v>1</v>
      </c>
    </row>
    <row r="151" spans="1:18" ht="36" customHeight="1" x14ac:dyDescent="0.15">
      <c r="A151" s="103" t="s">
        <v>340</v>
      </c>
      <c r="B151" s="104"/>
      <c r="C151" s="105" t="s">
        <v>341</v>
      </c>
      <c r="D151" s="106"/>
      <c r="E151" s="106"/>
      <c r="F151" s="106"/>
      <c r="G151" s="106"/>
      <c r="H151" s="106"/>
      <c r="I151" s="106"/>
      <c r="J151" s="106"/>
      <c r="K151" s="107"/>
      <c r="L151" s="108"/>
      <c r="M151" s="109"/>
      <c r="N151" s="29">
        <v>1</v>
      </c>
      <c r="O151" s="39">
        <v>41770.621023591011</v>
      </c>
      <c r="P151" s="39">
        <v>41770.621023591011</v>
      </c>
      <c r="Q151" s="57">
        <v>41770.621023591011</v>
      </c>
      <c r="R151" s="29">
        <v>1</v>
      </c>
    </row>
    <row r="152" spans="1:18" ht="36" customHeight="1" x14ac:dyDescent="0.15">
      <c r="A152" s="103" t="s">
        <v>342</v>
      </c>
      <c r="B152" s="104"/>
      <c r="C152" s="105" t="s">
        <v>343</v>
      </c>
      <c r="D152" s="106"/>
      <c r="E152" s="106"/>
      <c r="F152" s="106"/>
      <c r="G152" s="106"/>
      <c r="H152" s="106"/>
      <c r="I152" s="106"/>
      <c r="J152" s="106"/>
      <c r="K152" s="107"/>
      <c r="L152" s="108"/>
      <c r="M152" s="109"/>
      <c r="N152" s="29">
        <v>1</v>
      </c>
      <c r="O152" s="39">
        <v>41853.499239907658</v>
      </c>
      <c r="P152" s="39">
        <v>41853.499239907658</v>
      </c>
      <c r="Q152" s="57">
        <v>41853.499239907658</v>
      </c>
      <c r="R152" s="29">
        <v>1</v>
      </c>
    </row>
    <row r="153" spans="1:18" ht="36" customHeight="1" x14ac:dyDescent="0.15">
      <c r="A153" s="103" t="s">
        <v>344</v>
      </c>
      <c r="B153" s="104"/>
      <c r="C153" s="105" t="s">
        <v>345</v>
      </c>
      <c r="D153" s="106"/>
      <c r="E153" s="106"/>
      <c r="F153" s="106"/>
      <c r="G153" s="106"/>
      <c r="H153" s="106"/>
      <c r="I153" s="106"/>
      <c r="J153" s="106"/>
      <c r="K153" s="107"/>
      <c r="L153" s="108"/>
      <c r="M153" s="109"/>
      <c r="N153" s="29">
        <v>1</v>
      </c>
      <c r="O153" s="39">
        <v>41853.499239907658</v>
      </c>
      <c r="P153" s="39">
        <v>41853.499239907658</v>
      </c>
      <c r="Q153" s="57">
        <v>41853.499239907658</v>
      </c>
      <c r="R153" s="29">
        <v>1</v>
      </c>
    </row>
    <row r="154" spans="1:18" ht="36" customHeight="1" x14ac:dyDescent="0.15">
      <c r="A154" s="103" t="s">
        <v>346</v>
      </c>
      <c r="B154" s="104"/>
      <c r="C154" s="105" t="s">
        <v>347</v>
      </c>
      <c r="D154" s="106"/>
      <c r="E154" s="106"/>
      <c r="F154" s="106"/>
      <c r="G154" s="106"/>
      <c r="H154" s="106"/>
      <c r="I154" s="106"/>
      <c r="J154" s="106"/>
      <c r="K154" s="107"/>
      <c r="L154" s="108"/>
      <c r="M154" s="109"/>
      <c r="N154" s="29">
        <v>1</v>
      </c>
      <c r="O154" s="39">
        <v>53042.058442655252</v>
      </c>
      <c r="P154" s="39">
        <v>53042.058442655252</v>
      </c>
      <c r="Q154" s="57">
        <v>53042.058442655252</v>
      </c>
      <c r="R154" s="29">
        <v>1</v>
      </c>
    </row>
    <row r="155" spans="1:18" ht="36" customHeight="1" x14ac:dyDescent="0.15">
      <c r="A155" s="103" t="s">
        <v>348</v>
      </c>
      <c r="B155" s="104"/>
      <c r="C155" s="105" t="s">
        <v>349</v>
      </c>
      <c r="D155" s="106"/>
      <c r="E155" s="106"/>
      <c r="F155" s="106"/>
      <c r="G155" s="106"/>
      <c r="H155" s="106"/>
      <c r="I155" s="106"/>
      <c r="J155" s="106"/>
      <c r="K155" s="107"/>
      <c r="L155" s="108"/>
      <c r="M155" s="109"/>
      <c r="N155" s="29">
        <v>1</v>
      </c>
      <c r="O155" s="39">
        <v>41604.864590957717</v>
      </c>
      <c r="P155" s="39">
        <v>41604.864590957717</v>
      </c>
      <c r="Q155" s="57">
        <v>41604.864590957717</v>
      </c>
      <c r="R155" s="29">
        <v>1</v>
      </c>
    </row>
    <row r="156" spans="1:18" ht="36" customHeight="1" x14ac:dyDescent="0.15">
      <c r="A156" s="103" t="s">
        <v>350</v>
      </c>
      <c r="B156" s="104"/>
      <c r="C156" s="105" t="s">
        <v>351</v>
      </c>
      <c r="D156" s="106"/>
      <c r="E156" s="106"/>
      <c r="F156" s="106"/>
      <c r="G156" s="106"/>
      <c r="H156" s="106"/>
      <c r="I156" s="106"/>
      <c r="J156" s="106"/>
      <c r="K156" s="107"/>
      <c r="L156" s="108"/>
      <c r="M156" s="109"/>
      <c r="N156" s="29">
        <v>1</v>
      </c>
      <c r="O156" s="39">
        <v>41604.864590957717</v>
      </c>
      <c r="P156" s="39">
        <v>41604.864590957717</v>
      </c>
      <c r="Q156" s="57">
        <v>41604.864590957717</v>
      </c>
      <c r="R156" s="29">
        <v>1</v>
      </c>
    </row>
    <row r="157" spans="1:18" ht="36" customHeight="1" x14ac:dyDescent="0.15">
      <c r="A157" s="103" t="s">
        <v>352</v>
      </c>
      <c r="B157" s="104"/>
      <c r="C157" s="105" t="s">
        <v>353</v>
      </c>
      <c r="D157" s="106"/>
      <c r="E157" s="106"/>
      <c r="F157" s="106"/>
      <c r="G157" s="106"/>
      <c r="H157" s="106"/>
      <c r="I157" s="106"/>
      <c r="J157" s="106"/>
      <c r="K157" s="107"/>
      <c r="L157" s="108"/>
      <c r="M157" s="109"/>
      <c r="N157" s="29">
        <v>1</v>
      </c>
      <c r="O157" s="39">
        <v>55859.917797421309</v>
      </c>
      <c r="P157" s="39">
        <v>55859.917797421309</v>
      </c>
      <c r="Q157" s="57">
        <v>55859.917797421309</v>
      </c>
      <c r="R157" s="29">
        <v>1</v>
      </c>
    </row>
    <row r="158" spans="1:18" ht="36" customHeight="1" x14ac:dyDescent="0.15">
      <c r="A158" s="103" t="s">
        <v>354</v>
      </c>
      <c r="B158" s="104"/>
      <c r="C158" s="105" t="s">
        <v>355</v>
      </c>
      <c r="D158" s="106"/>
      <c r="E158" s="106"/>
      <c r="F158" s="106"/>
      <c r="G158" s="106"/>
      <c r="H158" s="106"/>
      <c r="I158" s="106"/>
      <c r="J158" s="106"/>
      <c r="K158" s="107"/>
      <c r="L158" s="108"/>
      <c r="M158" s="109"/>
      <c r="N158" s="29">
        <v>1</v>
      </c>
      <c r="O158" s="39">
        <v>82878.216316648832</v>
      </c>
      <c r="P158" s="39">
        <v>82878.216316648832</v>
      </c>
      <c r="Q158" s="57">
        <v>82878.216316648832</v>
      </c>
      <c r="R158" s="29">
        <v>1</v>
      </c>
    </row>
    <row r="159" spans="1:18" ht="36" customHeight="1" x14ac:dyDescent="0.15">
      <c r="A159" s="103" t="s">
        <v>356</v>
      </c>
      <c r="B159" s="104"/>
      <c r="C159" s="105" t="s">
        <v>357</v>
      </c>
      <c r="D159" s="106"/>
      <c r="E159" s="106"/>
      <c r="F159" s="106"/>
      <c r="G159" s="106"/>
      <c r="H159" s="106"/>
      <c r="I159" s="106"/>
      <c r="J159" s="106"/>
      <c r="K159" s="107"/>
      <c r="L159" s="108"/>
      <c r="M159" s="109"/>
      <c r="N159" s="29">
        <v>1</v>
      </c>
      <c r="O159" s="39">
        <v>82878.216316648832</v>
      </c>
      <c r="P159" s="39">
        <v>82878.216316648832</v>
      </c>
      <c r="Q159" s="57">
        <v>82878.216316648832</v>
      </c>
      <c r="R159" s="29">
        <v>1</v>
      </c>
    </row>
    <row r="160" spans="1:18" ht="36" customHeight="1" x14ac:dyDescent="0.15">
      <c r="A160" s="103" t="s">
        <v>358</v>
      </c>
      <c r="B160" s="104"/>
      <c r="C160" s="105" t="s">
        <v>359</v>
      </c>
      <c r="D160" s="106"/>
      <c r="E160" s="106"/>
      <c r="F160" s="106"/>
      <c r="G160" s="106"/>
      <c r="H160" s="106"/>
      <c r="I160" s="106"/>
      <c r="J160" s="106"/>
      <c r="K160" s="107"/>
      <c r="L160" s="108"/>
      <c r="M160" s="109"/>
      <c r="N160" s="29">
        <v>1</v>
      </c>
      <c r="O160" s="39">
        <v>58097.629637970829</v>
      </c>
      <c r="P160" s="39">
        <v>58097.629637970829</v>
      </c>
      <c r="Q160" s="57">
        <v>58097.629637970829</v>
      </c>
      <c r="R160" s="29">
        <v>1</v>
      </c>
    </row>
    <row r="161" spans="1:18" ht="36" customHeight="1" x14ac:dyDescent="0.15">
      <c r="A161" s="103" t="s">
        <v>360</v>
      </c>
      <c r="B161" s="104"/>
      <c r="C161" s="105" t="s">
        <v>361</v>
      </c>
      <c r="D161" s="106"/>
      <c r="E161" s="106"/>
      <c r="F161" s="106"/>
      <c r="G161" s="106"/>
      <c r="H161" s="106"/>
      <c r="I161" s="106"/>
      <c r="J161" s="106"/>
      <c r="K161" s="107"/>
      <c r="L161" s="108"/>
      <c r="M161" s="109"/>
      <c r="N161" s="29">
        <v>1</v>
      </c>
      <c r="O161" s="39">
        <v>49644.051573672652</v>
      </c>
      <c r="P161" s="39">
        <v>49644.051573672652</v>
      </c>
      <c r="Q161" s="57">
        <v>49644.051573672652</v>
      </c>
      <c r="R161" s="29">
        <v>1</v>
      </c>
    </row>
    <row r="162" spans="1:18" ht="36" customHeight="1" x14ac:dyDescent="0.15">
      <c r="A162" s="103" t="s">
        <v>362</v>
      </c>
      <c r="B162" s="104"/>
      <c r="C162" s="105" t="s">
        <v>363</v>
      </c>
      <c r="D162" s="106"/>
      <c r="E162" s="106"/>
      <c r="F162" s="106"/>
      <c r="G162" s="106"/>
      <c r="H162" s="106"/>
      <c r="I162" s="106"/>
      <c r="J162" s="106"/>
      <c r="K162" s="107"/>
      <c r="L162" s="108"/>
      <c r="M162" s="109"/>
      <c r="N162" s="29">
        <v>1</v>
      </c>
      <c r="O162" s="39">
        <v>49726.929789989299</v>
      </c>
      <c r="P162" s="39">
        <v>49726.929789989299</v>
      </c>
      <c r="Q162" s="57">
        <v>49726.929789989299</v>
      </c>
      <c r="R162" s="29">
        <v>1</v>
      </c>
    </row>
    <row r="163" spans="1:18" ht="36" customHeight="1" x14ac:dyDescent="0.15">
      <c r="A163" s="103" t="s">
        <v>364</v>
      </c>
      <c r="B163" s="104"/>
      <c r="C163" s="105" t="s">
        <v>365</v>
      </c>
      <c r="D163" s="106"/>
      <c r="E163" s="106"/>
      <c r="F163" s="106"/>
      <c r="G163" s="106"/>
      <c r="H163" s="106"/>
      <c r="I163" s="106"/>
      <c r="J163" s="106"/>
      <c r="K163" s="107"/>
      <c r="L163" s="108"/>
      <c r="M163" s="109"/>
      <c r="N163" s="29">
        <v>1</v>
      </c>
      <c r="O163" s="39">
        <v>65556.669106469228</v>
      </c>
      <c r="P163" s="39">
        <v>65556.669106469228</v>
      </c>
      <c r="Q163" s="57">
        <v>65556.669106469228</v>
      </c>
      <c r="R163" s="29">
        <v>1</v>
      </c>
    </row>
    <row r="164" spans="1:18" ht="36" customHeight="1" x14ac:dyDescent="0.15">
      <c r="A164" s="103" t="s">
        <v>366</v>
      </c>
      <c r="B164" s="104"/>
      <c r="C164" s="105" t="s">
        <v>367</v>
      </c>
      <c r="D164" s="106"/>
      <c r="E164" s="106"/>
      <c r="F164" s="106"/>
      <c r="G164" s="106"/>
      <c r="H164" s="106"/>
      <c r="I164" s="106"/>
      <c r="J164" s="106"/>
      <c r="K164" s="107"/>
      <c r="L164" s="108"/>
      <c r="M164" s="109"/>
      <c r="N164" s="29">
        <v>1</v>
      </c>
      <c r="O164" s="39">
        <v>49726.929789989299</v>
      </c>
      <c r="P164" s="39">
        <v>49726.929789989299</v>
      </c>
      <c r="Q164" s="57">
        <v>49726.929789989299</v>
      </c>
      <c r="R164" s="29">
        <v>1</v>
      </c>
    </row>
    <row r="165" spans="1:18" ht="36" customHeight="1" x14ac:dyDescent="0.15">
      <c r="A165" s="103" t="s">
        <v>368</v>
      </c>
      <c r="B165" s="104"/>
      <c r="C165" s="105" t="s">
        <v>369</v>
      </c>
      <c r="D165" s="106"/>
      <c r="E165" s="106"/>
      <c r="F165" s="106"/>
      <c r="G165" s="106"/>
      <c r="H165" s="106"/>
      <c r="I165" s="106"/>
      <c r="J165" s="106"/>
      <c r="K165" s="107"/>
      <c r="L165" s="108"/>
      <c r="M165" s="109"/>
      <c r="N165" s="29">
        <v>1</v>
      </c>
      <c r="O165" s="39">
        <v>49726.929789989299</v>
      </c>
      <c r="P165" s="39">
        <v>49726.929789989299</v>
      </c>
      <c r="Q165" s="57">
        <v>49726.929789989299</v>
      </c>
      <c r="R165" s="29">
        <v>1</v>
      </c>
    </row>
    <row r="166" spans="1:18" ht="36" customHeight="1" x14ac:dyDescent="0.15">
      <c r="A166" s="103" t="s">
        <v>370</v>
      </c>
      <c r="B166" s="104"/>
      <c r="C166" s="105" t="s">
        <v>371</v>
      </c>
      <c r="D166" s="106"/>
      <c r="E166" s="106"/>
      <c r="F166" s="106"/>
      <c r="G166" s="106"/>
      <c r="H166" s="106"/>
      <c r="I166" s="106"/>
      <c r="J166" s="106"/>
      <c r="K166" s="107"/>
      <c r="L166" s="108"/>
      <c r="M166" s="109"/>
      <c r="N166" s="29">
        <v>1</v>
      </c>
      <c r="O166" s="39">
        <v>41439.108158324416</v>
      </c>
      <c r="P166" s="39">
        <v>41439.108158324416</v>
      </c>
      <c r="Q166" s="57">
        <v>41439.108158324416</v>
      </c>
      <c r="R166" s="29">
        <v>1</v>
      </c>
    </row>
    <row r="167" spans="1:18" ht="36" customHeight="1" x14ac:dyDescent="0.15">
      <c r="A167" s="103" t="s">
        <v>372</v>
      </c>
      <c r="B167" s="104"/>
      <c r="C167" s="105" t="s">
        <v>373</v>
      </c>
      <c r="D167" s="106"/>
      <c r="E167" s="106"/>
      <c r="F167" s="106"/>
      <c r="G167" s="106"/>
      <c r="H167" s="106"/>
      <c r="I167" s="106"/>
      <c r="J167" s="106"/>
      <c r="K167" s="107"/>
      <c r="L167" s="108"/>
      <c r="M167" s="109"/>
      <c r="N167" s="29">
        <v>1</v>
      </c>
      <c r="O167" s="39">
        <v>41439.108158324416</v>
      </c>
      <c r="P167" s="39">
        <v>41439.108158324416</v>
      </c>
      <c r="Q167" s="57">
        <v>41439.108158324416</v>
      </c>
      <c r="R167" s="29">
        <v>1</v>
      </c>
    </row>
    <row r="168" spans="1:18" ht="36" customHeight="1" x14ac:dyDescent="0.15">
      <c r="A168" s="103" t="s">
        <v>374</v>
      </c>
      <c r="B168" s="104"/>
      <c r="C168" s="105" t="s">
        <v>375</v>
      </c>
      <c r="D168" s="106"/>
      <c r="E168" s="106"/>
      <c r="F168" s="106"/>
      <c r="G168" s="106"/>
      <c r="H168" s="106"/>
      <c r="I168" s="106"/>
      <c r="J168" s="106"/>
      <c r="K168" s="107"/>
      <c r="L168" s="108"/>
      <c r="M168" s="109"/>
      <c r="N168" s="29">
        <v>1</v>
      </c>
      <c r="O168" s="39">
        <v>41439.108158324416</v>
      </c>
      <c r="P168" s="39">
        <v>41439.108158324416</v>
      </c>
      <c r="Q168" s="57">
        <v>41439.108158324416</v>
      </c>
      <c r="R168" s="29">
        <v>1</v>
      </c>
    </row>
    <row r="169" spans="1:18" ht="36" customHeight="1" x14ac:dyDescent="0.15">
      <c r="A169" s="103" t="s">
        <v>376</v>
      </c>
      <c r="B169" s="104"/>
      <c r="C169" s="105" t="s">
        <v>377</v>
      </c>
      <c r="D169" s="106"/>
      <c r="E169" s="106"/>
      <c r="F169" s="106"/>
      <c r="G169" s="106"/>
      <c r="H169" s="106"/>
      <c r="I169" s="106"/>
      <c r="J169" s="106"/>
      <c r="K169" s="107"/>
      <c r="L169" s="108"/>
      <c r="M169" s="109"/>
      <c r="N169" s="29">
        <v>1</v>
      </c>
      <c r="O169" s="39">
        <v>41439.108158324416</v>
      </c>
      <c r="P169" s="39">
        <v>41439.108158324416</v>
      </c>
      <c r="Q169" s="57">
        <v>41439.108158324416</v>
      </c>
      <c r="R169" s="29">
        <v>1</v>
      </c>
    </row>
    <row r="170" spans="1:18" ht="36" customHeight="1" x14ac:dyDescent="0.15">
      <c r="A170" s="103" t="s">
        <v>378</v>
      </c>
      <c r="B170" s="104"/>
      <c r="C170" s="105" t="s">
        <v>379</v>
      </c>
      <c r="D170" s="106"/>
      <c r="E170" s="106"/>
      <c r="F170" s="106"/>
      <c r="G170" s="106"/>
      <c r="H170" s="106"/>
      <c r="I170" s="106"/>
      <c r="J170" s="106"/>
      <c r="K170" s="107"/>
      <c r="L170" s="108"/>
      <c r="M170" s="109"/>
      <c r="N170" s="29">
        <v>1</v>
      </c>
      <c r="O170" s="39">
        <v>82878.216316648832</v>
      </c>
      <c r="P170" s="39">
        <v>82878.216316648832</v>
      </c>
      <c r="Q170" s="57">
        <v>82878.216316648832</v>
      </c>
      <c r="R170" s="29">
        <v>1</v>
      </c>
    </row>
    <row r="171" spans="1:18" ht="36" customHeight="1" x14ac:dyDescent="0.15">
      <c r="A171" s="103" t="s">
        <v>380</v>
      </c>
      <c r="B171" s="104"/>
      <c r="C171" s="105" t="s">
        <v>381</v>
      </c>
      <c r="D171" s="106"/>
      <c r="E171" s="106"/>
      <c r="F171" s="106"/>
      <c r="G171" s="106"/>
      <c r="H171" s="106"/>
      <c r="I171" s="106"/>
      <c r="J171" s="106"/>
      <c r="K171" s="107"/>
      <c r="L171" s="108"/>
      <c r="M171" s="109"/>
      <c r="N171" s="29">
        <v>1</v>
      </c>
      <c r="O171" s="39">
        <v>59506.559315353865</v>
      </c>
      <c r="P171" s="39">
        <v>59506.559315353865</v>
      </c>
      <c r="Q171" s="57">
        <v>59506.559315353865</v>
      </c>
      <c r="R171" s="29">
        <v>1</v>
      </c>
    </row>
    <row r="172" spans="1:18" ht="36" customHeight="1" x14ac:dyDescent="0.15">
      <c r="A172" s="103" t="s">
        <v>382</v>
      </c>
      <c r="B172" s="104"/>
      <c r="C172" s="105" t="s">
        <v>383</v>
      </c>
      <c r="D172" s="106"/>
      <c r="E172" s="106"/>
      <c r="F172" s="106"/>
      <c r="G172" s="106"/>
      <c r="H172" s="106"/>
      <c r="I172" s="106"/>
      <c r="J172" s="106"/>
      <c r="K172" s="107"/>
      <c r="L172" s="108"/>
      <c r="M172" s="109"/>
      <c r="N172" s="29">
        <v>1</v>
      </c>
      <c r="O172" s="39">
        <v>82878.216316648832</v>
      </c>
      <c r="P172" s="39">
        <v>82878.216316648832</v>
      </c>
      <c r="Q172" s="57">
        <v>82878.216316648832</v>
      </c>
      <c r="R172" s="29">
        <v>1</v>
      </c>
    </row>
    <row r="173" spans="1:18" ht="36" customHeight="1" x14ac:dyDescent="0.15">
      <c r="A173" s="103" t="s">
        <v>384</v>
      </c>
      <c r="B173" s="104"/>
      <c r="C173" s="105" t="s">
        <v>385</v>
      </c>
      <c r="D173" s="106"/>
      <c r="E173" s="106"/>
      <c r="F173" s="106"/>
      <c r="G173" s="106"/>
      <c r="H173" s="106"/>
      <c r="I173" s="106"/>
      <c r="J173" s="106"/>
      <c r="K173" s="107"/>
      <c r="L173" s="108"/>
      <c r="M173" s="109"/>
      <c r="N173" s="29">
        <v>1</v>
      </c>
      <c r="O173" s="39">
        <v>82878.216316648832</v>
      </c>
      <c r="P173" s="39">
        <v>82878.216316648832</v>
      </c>
      <c r="Q173" s="57">
        <v>82878.216316648832</v>
      </c>
      <c r="R173" s="29">
        <v>1</v>
      </c>
    </row>
    <row r="174" spans="1:18" ht="36" customHeight="1" x14ac:dyDescent="0.15">
      <c r="A174" s="103" t="s">
        <v>386</v>
      </c>
      <c r="B174" s="104"/>
      <c r="C174" s="105" t="s">
        <v>387</v>
      </c>
      <c r="D174" s="106"/>
      <c r="E174" s="106"/>
      <c r="F174" s="106"/>
      <c r="G174" s="106"/>
      <c r="H174" s="106"/>
      <c r="I174" s="106"/>
      <c r="J174" s="106"/>
      <c r="K174" s="107"/>
      <c r="L174" s="108"/>
      <c r="M174" s="109"/>
      <c r="N174" s="29">
        <v>1</v>
      </c>
      <c r="O174" s="39">
        <v>82878.216316648832</v>
      </c>
      <c r="P174" s="39">
        <v>82878.216316648832</v>
      </c>
      <c r="Q174" s="57">
        <v>82878.216316648832</v>
      </c>
      <c r="R174" s="29">
        <v>1</v>
      </c>
    </row>
    <row r="175" spans="1:18" ht="36" customHeight="1" x14ac:dyDescent="0.15">
      <c r="A175" s="103" t="s">
        <v>388</v>
      </c>
      <c r="B175" s="104"/>
      <c r="C175" s="105" t="s">
        <v>389</v>
      </c>
      <c r="D175" s="106"/>
      <c r="E175" s="106"/>
      <c r="F175" s="106"/>
      <c r="G175" s="106"/>
      <c r="H175" s="106"/>
      <c r="I175" s="106"/>
      <c r="J175" s="106"/>
      <c r="K175" s="107"/>
      <c r="L175" s="108"/>
      <c r="M175" s="109"/>
      <c r="N175" s="29">
        <v>1</v>
      </c>
      <c r="O175" s="39">
        <v>41439.108158324416</v>
      </c>
      <c r="P175" s="39">
        <v>41439.108158324416</v>
      </c>
      <c r="Q175" s="57">
        <v>41439.108158324416</v>
      </c>
      <c r="R175" s="29">
        <v>1</v>
      </c>
    </row>
    <row r="176" spans="1:18" ht="36" customHeight="1" x14ac:dyDescent="0.15">
      <c r="A176" s="103" t="s">
        <v>390</v>
      </c>
      <c r="B176" s="104"/>
      <c r="C176" s="105" t="s">
        <v>391</v>
      </c>
      <c r="D176" s="106"/>
      <c r="E176" s="106"/>
      <c r="F176" s="106"/>
      <c r="G176" s="106"/>
      <c r="H176" s="106"/>
      <c r="I176" s="106"/>
      <c r="J176" s="106"/>
      <c r="K176" s="107"/>
      <c r="L176" s="108"/>
      <c r="M176" s="109"/>
      <c r="N176" s="29">
        <v>1</v>
      </c>
      <c r="O176" s="39">
        <v>41439.108158324416</v>
      </c>
      <c r="P176" s="39">
        <v>41439.108158324416</v>
      </c>
      <c r="Q176" s="57">
        <v>41439.108158324416</v>
      </c>
      <c r="R176" s="29">
        <v>1</v>
      </c>
    </row>
    <row r="177" spans="1:18" ht="36" customHeight="1" x14ac:dyDescent="0.15">
      <c r="A177" s="103" t="s">
        <v>392</v>
      </c>
      <c r="B177" s="104"/>
      <c r="C177" s="105" t="s">
        <v>393</v>
      </c>
      <c r="D177" s="106"/>
      <c r="E177" s="106"/>
      <c r="F177" s="106"/>
      <c r="G177" s="106"/>
      <c r="H177" s="106"/>
      <c r="I177" s="106"/>
      <c r="J177" s="106"/>
      <c r="K177" s="107"/>
      <c r="L177" s="108"/>
      <c r="M177" s="109"/>
      <c r="N177" s="29">
        <v>1</v>
      </c>
      <c r="O177" s="39">
        <v>41439.108158324416</v>
      </c>
      <c r="P177" s="39">
        <v>41439.108158324416</v>
      </c>
      <c r="Q177" s="57">
        <v>41439.108158324416</v>
      </c>
      <c r="R177" s="29">
        <v>1</v>
      </c>
    </row>
    <row r="178" spans="1:18" ht="36" customHeight="1" x14ac:dyDescent="0.15">
      <c r="A178" s="103" t="s">
        <v>394</v>
      </c>
      <c r="B178" s="104"/>
      <c r="C178" s="105" t="s">
        <v>395</v>
      </c>
      <c r="D178" s="106"/>
      <c r="E178" s="106"/>
      <c r="F178" s="106"/>
      <c r="G178" s="106"/>
      <c r="H178" s="106"/>
      <c r="I178" s="106"/>
      <c r="J178" s="106"/>
      <c r="K178" s="107"/>
      <c r="L178" s="108"/>
      <c r="M178" s="109"/>
      <c r="N178" s="29">
        <v>1</v>
      </c>
      <c r="O178" s="39">
        <v>41439.108158324416</v>
      </c>
      <c r="P178" s="39">
        <v>41439.108158324416</v>
      </c>
      <c r="Q178" s="57">
        <v>41439.108158324416</v>
      </c>
      <c r="R178" s="29">
        <v>1</v>
      </c>
    </row>
    <row r="179" spans="1:18" ht="36" customHeight="1" x14ac:dyDescent="0.15">
      <c r="A179" s="103" t="s">
        <v>396</v>
      </c>
      <c r="B179" s="104"/>
      <c r="C179" s="105" t="s">
        <v>397</v>
      </c>
      <c r="D179" s="106"/>
      <c r="E179" s="106"/>
      <c r="F179" s="106"/>
      <c r="G179" s="106"/>
      <c r="H179" s="106"/>
      <c r="I179" s="106"/>
      <c r="J179" s="106"/>
      <c r="K179" s="107"/>
      <c r="L179" s="108"/>
      <c r="M179" s="109"/>
      <c r="N179" s="29">
        <v>1</v>
      </c>
      <c r="O179" s="39">
        <v>41439.108158324416</v>
      </c>
      <c r="P179" s="39">
        <v>41439.108158324416</v>
      </c>
      <c r="Q179" s="57">
        <v>41439.108158324416</v>
      </c>
      <c r="R179" s="29">
        <v>1</v>
      </c>
    </row>
    <row r="180" spans="1:18" ht="36" customHeight="1" x14ac:dyDescent="0.15">
      <c r="A180" s="103" t="s">
        <v>398</v>
      </c>
      <c r="B180" s="104"/>
      <c r="C180" s="105" t="s">
        <v>399</v>
      </c>
      <c r="D180" s="106"/>
      <c r="E180" s="106"/>
      <c r="F180" s="106"/>
      <c r="G180" s="106"/>
      <c r="H180" s="106"/>
      <c r="I180" s="106"/>
      <c r="J180" s="106"/>
      <c r="K180" s="107"/>
      <c r="L180" s="108"/>
      <c r="M180" s="109"/>
      <c r="N180" s="29">
        <v>1</v>
      </c>
      <c r="O180" s="39">
        <v>41439.108158324416</v>
      </c>
      <c r="P180" s="39">
        <v>41439.108158324416</v>
      </c>
      <c r="Q180" s="57">
        <v>41439.108158324416</v>
      </c>
      <c r="R180" s="29">
        <v>1</v>
      </c>
    </row>
    <row r="181" spans="1:18" ht="36" customHeight="1" x14ac:dyDescent="0.15">
      <c r="A181" s="103" t="s">
        <v>400</v>
      </c>
      <c r="B181" s="104"/>
      <c r="C181" s="105" t="s">
        <v>401</v>
      </c>
      <c r="D181" s="106"/>
      <c r="E181" s="106"/>
      <c r="F181" s="106"/>
      <c r="G181" s="106"/>
      <c r="H181" s="106"/>
      <c r="I181" s="106"/>
      <c r="J181" s="106"/>
      <c r="K181" s="107"/>
      <c r="L181" s="108"/>
      <c r="M181" s="109"/>
      <c r="N181" s="29">
        <v>1</v>
      </c>
      <c r="O181" s="39">
        <v>41439.108158324416</v>
      </c>
      <c r="P181" s="39">
        <v>41439.108158324416</v>
      </c>
      <c r="Q181" s="57">
        <v>41439.108158324416</v>
      </c>
      <c r="R181" s="29">
        <v>1</v>
      </c>
    </row>
    <row r="182" spans="1:18" ht="36" customHeight="1" x14ac:dyDescent="0.15">
      <c r="A182" s="103" t="s">
        <v>402</v>
      </c>
      <c r="B182" s="104"/>
      <c r="C182" s="105" t="s">
        <v>403</v>
      </c>
      <c r="D182" s="106"/>
      <c r="E182" s="106"/>
      <c r="F182" s="106"/>
      <c r="G182" s="106"/>
      <c r="H182" s="106"/>
      <c r="I182" s="106"/>
      <c r="J182" s="106"/>
      <c r="K182" s="107"/>
      <c r="L182" s="108"/>
      <c r="M182" s="109"/>
      <c r="N182" s="29">
        <v>1</v>
      </c>
      <c r="O182" s="39">
        <v>41439.108158324416</v>
      </c>
      <c r="P182" s="39">
        <v>41439.108158324416</v>
      </c>
      <c r="Q182" s="57">
        <v>41439.108158324416</v>
      </c>
      <c r="R182" s="29">
        <v>1</v>
      </c>
    </row>
    <row r="183" spans="1:18" ht="36" customHeight="1" x14ac:dyDescent="0.15">
      <c r="A183" s="103" t="s">
        <v>404</v>
      </c>
      <c r="B183" s="104"/>
      <c r="C183" s="105" t="s">
        <v>405</v>
      </c>
      <c r="D183" s="106"/>
      <c r="E183" s="106"/>
      <c r="F183" s="106"/>
      <c r="G183" s="106"/>
      <c r="H183" s="106"/>
      <c r="I183" s="106"/>
      <c r="J183" s="106"/>
      <c r="K183" s="107"/>
      <c r="L183" s="108"/>
      <c r="M183" s="109"/>
      <c r="N183" s="29">
        <v>1</v>
      </c>
      <c r="O183" s="39">
        <v>41439.108158324416</v>
      </c>
      <c r="P183" s="39">
        <v>41439.108158324416</v>
      </c>
      <c r="Q183" s="57">
        <v>41439.108158324416</v>
      </c>
      <c r="R183" s="29">
        <v>1</v>
      </c>
    </row>
    <row r="184" spans="1:18" ht="36" customHeight="1" x14ac:dyDescent="0.15">
      <c r="A184" s="103" t="s">
        <v>406</v>
      </c>
      <c r="B184" s="104"/>
      <c r="C184" s="105" t="s">
        <v>407</v>
      </c>
      <c r="D184" s="106"/>
      <c r="E184" s="106"/>
      <c r="F184" s="106"/>
      <c r="G184" s="106"/>
      <c r="H184" s="106"/>
      <c r="I184" s="106"/>
      <c r="J184" s="106"/>
      <c r="K184" s="107"/>
      <c r="L184" s="108"/>
      <c r="M184" s="109"/>
      <c r="N184" s="29">
        <v>1</v>
      </c>
      <c r="O184" s="39">
        <v>41439.108158324416</v>
      </c>
      <c r="P184" s="39">
        <v>41439.108158324416</v>
      </c>
      <c r="Q184" s="57">
        <v>41439.108158324416</v>
      </c>
      <c r="R184" s="29">
        <v>1</v>
      </c>
    </row>
    <row r="185" spans="1:18" ht="36" customHeight="1" x14ac:dyDescent="0.15">
      <c r="A185" s="103" t="s">
        <v>408</v>
      </c>
      <c r="B185" s="104"/>
      <c r="C185" s="105" t="s">
        <v>409</v>
      </c>
      <c r="D185" s="106"/>
      <c r="E185" s="106"/>
      <c r="F185" s="106"/>
      <c r="G185" s="106"/>
      <c r="H185" s="106"/>
      <c r="I185" s="106"/>
      <c r="J185" s="106"/>
      <c r="K185" s="107"/>
      <c r="L185" s="108"/>
      <c r="M185" s="109"/>
      <c r="N185" s="29">
        <v>1</v>
      </c>
      <c r="O185" s="39">
        <v>41439.108158324416</v>
      </c>
      <c r="P185" s="39">
        <v>41439.108158324416</v>
      </c>
      <c r="Q185" s="57">
        <v>41439.108158324416</v>
      </c>
      <c r="R185" s="29">
        <v>1</v>
      </c>
    </row>
    <row r="186" spans="1:18" ht="36" customHeight="1" x14ac:dyDescent="0.15">
      <c r="A186" s="103" t="s">
        <v>410</v>
      </c>
      <c r="B186" s="104"/>
      <c r="C186" s="105" t="s">
        <v>411</v>
      </c>
      <c r="D186" s="106"/>
      <c r="E186" s="106"/>
      <c r="F186" s="106"/>
      <c r="G186" s="106"/>
      <c r="H186" s="106"/>
      <c r="I186" s="106"/>
      <c r="J186" s="106"/>
      <c r="K186" s="107"/>
      <c r="L186" s="108"/>
      <c r="M186" s="109"/>
      <c r="N186" s="29">
        <v>1</v>
      </c>
      <c r="O186" s="39">
        <v>82878.216316648832</v>
      </c>
      <c r="P186" s="39">
        <v>82878.216316648832</v>
      </c>
      <c r="Q186" s="57">
        <v>82878.216316648832</v>
      </c>
      <c r="R186" s="29">
        <v>1</v>
      </c>
    </row>
    <row r="187" spans="1:18" ht="36" customHeight="1" x14ac:dyDescent="0.15">
      <c r="A187" s="103" t="s">
        <v>412</v>
      </c>
      <c r="B187" s="104"/>
      <c r="C187" s="105" t="s">
        <v>413</v>
      </c>
      <c r="D187" s="106"/>
      <c r="E187" s="106"/>
      <c r="F187" s="106"/>
      <c r="G187" s="106"/>
      <c r="H187" s="106"/>
      <c r="I187" s="106"/>
      <c r="J187" s="106"/>
      <c r="K187" s="107"/>
      <c r="L187" s="108"/>
      <c r="M187" s="109"/>
      <c r="N187" s="29">
        <v>1</v>
      </c>
      <c r="O187" s="39">
        <v>41439.108158324416</v>
      </c>
      <c r="P187" s="39">
        <v>41439.108158324416</v>
      </c>
      <c r="Q187" s="57">
        <v>41439.108158324416</v>
      </c>
      <c r="R187" s="29">
        <v>1</v>
      </c>
    </row>
    <row r="188" spans="1:18" ht="36" customHeight="1" x14ac:dyDescent="0.15">
      <c r="A188" s="103" t="s">
        <v>414</v>
      </c>
      <c r="B188" s="104"/>
      <c r="C188" s="105" t="s">
        <v>415</v>
      </c>
      <c r="D188" s="106"/>
      <c r="E188" s="106"/>
      <c r="F188" s="106"/>
      <c r="G188" s="106"/>
      <c r="H188" s="106"/>
      <c r="I188" s="106"/>
      <c r="J188" s="106"/>
      <c r="K188" s="107"/>
      <c r="L188" s="108"/>
      <c r="M188" s="109"/>
      <c r="N188" s="29">
        <v>1</v>
      </c>
      <c r="O188" s="39">
        <v>41439.108158324416</v>
      </c>
      <c r="P188" s="39">
        <v>41439.108158324416</v>
      </c>
      <c r="Q188" s="57">
        <v>41439.108158324416</v>
      </c>
      <c r="R188" s="29">
        <v>1</v>
      </c>
    </row>
    <row r="189" spans="1:18" ht="36" customHeight="1" x14ac:dyDescent="0.15">
      <c r="A189" s="103" t="s">
        <v>416</v>
      </c>
      <c r="B189" s="104"/>
      <c r="C189" s="105" t="s">
        <v>417</v>
      </c>
      <c r="D189" s="106"/>
      <c r="E189" s="106"/>
      <c r="F189" s="106"/>
      <c r="G189" s="106"/>
      <c r="H189" s="106"/>
      <c r="I189" s="106"/>
      <c r="J189" s="106"/>
      <c r="K189" s="107"/>
      <c r="L189" s="108"/>
      <c r="M189" s="109"/>
      <c r="N189" s="29">
        <v>1</v>
      </c>
      <c r="O189" s="39">
        <v>84618.658859298463</v>
      </c>
      <c r="P189" s="39">
        <v>84618.658859298463</v>
      </c>
      <c r="Q189" s="57">
        <v>84618.658859298463</v>
      </c>
      <c r="R189" s="29">
        <v>1</v>
      </c>
    </row>
    <row r="190" spans="1:18" ht="36" customHeight="1" x14ac:dyDescent="0.15">
      <c r="A190" s="103" t="s">
        <v>418</v>
      </c>
      <c r="B190" s="104"/>
      <c r="C190" s="105" t="s">
        <v>419</v>
      </c>
      <c r="D190" s="106"/>
      <c r="E190" s="106"/>
      <c r="F190" s="106"/>
      <c r="G190" s="106"/>
      <c r="H190" s="106"/>
      <c r="I190" s="106"/>
      <c r="J190" s="106"/>
      <c r="K190" s="107"/>
      <c r="L190" s="108"/>
      <c r="M190" s="109"/>
      <c r="N190" s="29">
        <v>1</v>
      </c>
      <c r="O190" s="39">
        <v>84701.53707561511</v>
      </c>
      <c r="P190" s="39">
        <v>84701.53707561511</v>
      </c>
      <c r="Q190" s="57">
        <v>84701.53707561511</v>
      </c>
      <c r="R190" s="29">
        <v>1</v>
      </c>
    </row>
    <row r="191" spans="1:18" ht="36" customHeight="1" x14ac:dyDescent="0.15">
      <c r="A191" s="103" t="s">
        <v>420</v>
      </c>
      <c r="B191" s="104"/>
      <c r="C191" s="105" t="s">
        <v>421</v>
      </c>
      <c r="D191" s="106"/>
      <c r="E191" s="106"/>
      <c r="F191" s="106"/>
      <c r="G191" s="106"/>
      <c r="H191" s="106"/>
      <c r="I191" s="106"/>
      <c r="J191" s="106"/>
      <c r="K191" s="107"/>
      <c r="L191" s="108"/>
      <c r="M191" s="109"/>
      <c r="N191" s="29">
        <v>1</v>
      </c>
      <c r="O191" s="39">
        <v>84535.780642981816</v>
      </c>
      <c r="P191" s="39">
        <v>84535.780642981816</v>
      </c>
      <c r="Q191" s="57">
        <v>84535.780642981816</v>
      </c>
      <c r="R191" s="29">
        <v>1</v>
      </c>
    </row>
    <row r="192" spans="1:18" ht="36" customHeight="1" x14ac:dyDescent="0.15">
      <c r="A192" s="103" t="s">
        <v>422</v>
      </c>
      <c r="B192" s="104"/>
      <c r="C192" s="105" t="s">
        <v>423</v>
      </c>
      <c r="D192" s="106"/>
      <c r="E192" s="106"/>
      <c r="F192" s="106"/>
      <c r="G192" s="106"/>
      <c r="H192" s="106"/>
      <c r="I192" s="106"/>
      <c r="J192" s="106"/>
      <c r="K192" s="107"/>
      <c r="L192" s="108"/>
      <c r="M192" s="109"/>
      <c r="N192" s="29">
        <v>1</v>
      </c>
      <c r="O192" s="39">
        <v>84287.14599403186</v>
      </c>
      <c r="P192" s="39">
        <v>84287.14599403186</v>
      </c>
      <c r="Q192" s="57">
        <v>84287.14599403186</v>
      </c>
      <c r="R192" s="29">
        <v>1</v>
      </c>
    </row>
    <row r="193" spans="1:18" ht="36" customHeight="1" x14ac:dyDescent="0.15">
      <c r="A193" s="103" t="s">
        <v>424</v>
      </c>
      <c r="B193" s="104"/>
      <c r="C193" s="105" t="s">
        <v>425</v>
      </c>
      <c r="D193" s="106"/>
      <c r="E193" s="106"/>
      <c r="F193" s="106"/>
      <c r="G193" s="106"/>
      <c r="H193" s="106"/>
      <c r="I193" s="106"/>
      <c r="J193" s="106"/>
      <c r="K193" s="107"/>
      <c r="L193" s="108"/>
      <c r="M193" s="109"/>
      <c r="N193" s="29">
        <v>1</v>
      </c>
      <c r="O193" s="39">
        <v>41439.108158324416</v>
      </c>
      <c r="P193" s="39">
        <v>41439.108158324416</v>
      </c>
      <c r="Q193" s="57">
        <v>41439.108158324416</v>
      </c>
      <c r="R193" s="29">
        <v>1</v>
      </c>
    </row>
    <row r="194" spans="1:18" ht="36" customHeight="1" x14ac:dyDescent="0.15">
      <c r="A194" s="103" t="s">
        <v>426</v>
      </c>
      <c r="B194" s="104"/>
      <c r="C194" s="105" t="s">
        <v>427</v>
      </c>
      <c r="D194" s="106"/>
      <c r="E194" s="106"/>
      <c r="F194" s="106"/>
      <c r="G194" s="106"/>
      <c r="H194" s="106"/>
      <c r="I194" s="106"/>
      <c r="J194" s="106"/>
      <c r="K194" s="107"/>
      <c r="L194" s="108"/>
      <c r="M194" s="109"/>
      <c r="N194" s="29">
        <v>1</v>
      </c>
      <c r="O194" s="39">
        <v>41439.108158324416</v>
      </c>
      <c r="P194" s="39">
        <v>41439.108158324416</v>
      </c>
      <c r="Q194" s="57">
        <v>41439.108158324416</v>
      </c>
      <c r="R194" s="29">
        <v>1</v>
      </c>
    </row>
    <row r="195" spans="1:18" ht="36" customHeight="1" x14ac:dyDescent="0.15">
      <c r="A195" s="103" t="s">
        <v>428</v>
      </c>
      <c r="B195" s="104"/>
      <c r="C195" s="105" t="s">
        <v>429</v>
      </c>
      <c r="D195" s="106"/>
      <c r="E195" s="106"/>
      <c r="F195" s="106"/>
      <c r="G195" s="106"/>
      <c r="H195" s="106"/>
      <c r="I195" s="106"/>
      <c r="J195" s="106"/>
      <c r="K195" s="107"/>
      <c r="L195" s="108"/>
      <c r="M195" s="109"/>
      <c r="N195" s="29">
        <v>1</v>
      </c>
      <c r="O195" s="39">
        <v>41439.108158324416</v>
      </c>
      <c r="P195" s="39">
        <v>41439.108158324416</v>
      </c>
      <c r="Q195" s="57">
        <v>41439.108158324416</v>
      </c>
      <c r="R195" s="29">
        <v>1</v>
      </c>
    </row>
    <row r="196" spans="1:18" ht="36" customHeight="1" x14ac:dyDescent="0.15">
      <c r="A196" s="103" t="s">
        <v>430</v>
      </c>
      <c r="B196" s="104"/>
      <c r="C196" s="105" t="s">
        <v>431</v>
      </c>
      <c r="D196" s="106"/>
      <c r="E196" s="106"/>
      <c r="F196" s="106"/>
      <c r="G196" s="106"/>
      <c r="H196" s="106"/>
      <c r="I196" s="106"/>
      <c r="J196" s="106"/>
      <c r="K196" s="107"/>
      <c r="L196" s="108"/>
      <c r="M196" s="109"/>
      <c r="N196" s="29">
        <v>1</v>
      </c>
      <c r="O196" s="39">
        <v>41439.108158324416</v>
      </c>
      <c r="P196" s="39">
        <v>41439.108158324416</v>
      </c>
      <c r="Q196" s="57">
        <v>41439.108158324416</v>
      </c>
      <c r="R196" s="29">
        <v>1</v>
      </c>
    </row>
    <row r="197" spans="1:18" ht="36" customHeight="1" x14ac:dyDescent="0.15">
      <c r="A197" s="103" t="s">
        <v>432</v>
      </c>
      <c r="B197" s="104"/>
      <c r="C197" s="105" t="s">
        <v>433</v>
      </c>
      <c r="D197" s="106"/>
      <c r="E197" s="106"/>
      <c r="F197" s="106"/>
      <c r="G197" s="106"/>
      <c r="H197" s="106"/>
      <c r="I197" s="106"/>
      <c r="J197" s="106"/>
      <c r="K197" s="107"/>
      <c r="L197" s="108"/>
      <c r="M197" s="109"/>
      <c r="N197" s="29">
        <v>1</v>
      </c>
      <c r="O197" s="39">
        <v>41439.108158324416</v>
      </c>
      <c r="P197" s="39">
        <v>41439.108158324416</v>
      </c>
      <c r="Q197" s="57">
        <v>41439.108158324416</v>
      </c>
      <c r="R197" s="29">
        <v>1</v>
      </c>
    </row>
    <row r="198" spans="1:18" ht="36" customHeight="1" x14ac:dyDescent="0.15">
      <c r="A198" s="103" t="s">
        <v>434</v>
      </c>
      <c r="B198" s="104"/>
      <c r="C198" s="105" t="s">
        <v>435</v>
      </c>
      <c r="D198" s="106"/>
      <c r="E198" s="106"/>
      <c r="F198" s="106"/>
      <c r="G198" s="106"/>
      <c r="H198" s="106"/>
      <c r="I198" s="106"/>
      <c r="J198" s="106"/>
      <c r="K198" s="107"/>
      <c r="L198" s="108"/>
      <c r="M198" s="109"/>
      <c r="N198" s="29">
        <v>1</v>
      </c>
      <c r="O198" s="39">
        <v>41439.108158324416</v>
      </c>
      <c r="P198" s="39">
        <v>41439.108158324416</v>
      </c>
      <c r="Q198" s="57">
        <v>41439.108158324416</v>
      </c>
      <c r="R198" s="29">
        <v>1</v>
      </c>
    </row>
    <row r="199" spans="1:18" ht="36" customHeight="1" x14ac:dyDescent="0.15">
      <c r="A199" s="103" t="s">
        <v>436</v>
      </c>
      <c r="B199" s="104"/>
      <c r="C199" s="105" t="s">
        <v>437</v>
      </c>
      <c r="D199" s="106"/>
      <c r="E199" s="106"/>
      <c r="F199" s="106"/>
      <c r="G199" s="106"/>
      <c r="H199" s="106"/>
      <c r="I199" s="106"/>
      <c r="J199" s="106"/>
      <c r="K199" s="107"/>
      <c r="L199" s="108"/>
      <c r="M199" s="109"/>
      <c r="N199" s="29">
        <v>1</v>
      </c>
      <c r="O199" s="39">
        <v>68457.406677551931</v>
      </c>
      <c r="P199" s="39">
        <v>68457.406677551931</v>
      </c>
      <c r="Q199" s="57">
        <v>68457.406677551931</v>
      </c>
      <c r="R199" s="29">
        <v>1</v>
      </c>
    </row>
    <row r="200" spans="1:18" ht="36" customHeight="1" x14ac:dyDescent="0.15">
      <c r="A200" s="103" t="s">
        <v>438</v>
      </c>
      <c r="B200" s="104"/>
      <c r="C200" s="105" t="s">
        <v>439</v>
      </c>
      <c r="D200" s="106"/>
      <c r="E200" s="106"/>
      <c r="F200" s="106"/>
      <c r="G200" s="106"/>
      <c r="H200" s="106"/>
      <c r="I200" s="106"/>
      <c r="J200" s="106"/>
      <c r="K200" s="107"/>
      <c r="L200" s="108"/>
      <c r="M200" s="109"/>
      <c r="N200" s="29">
        <v>1</v>
      </c>
      <c r="O200" s="39">
        <v>41439.108158324416</v>
      </c>
      <c r="P200" s="39">
        <v>41439.108158324416</v>
      </c>
      <c r="Q200" s="57">
        <v>41439.108158324416</v>
      </c>
      <c r="R200" s="29">
        <v>1</v>
      </c>
    </row>
    <row r="201" spans="1:18" ht="36" customHeight="1" x14ac:dyDescent="0.15">
      <c r="A201" s="103" t="s">
        <v>440</v>
      </c>
      <c r="B201" s="104"/>
      <c r="C201" s="105" t="s">
        <v>441</v>
      </c>
      <c r="D201" s="106"/>
      <c r="E201" s="106"/>
      <c r="F201" s="106"/>
      <c r="G201" s="106"/>
      <c r="H201" s="106"/>
      <c r="I201" s="106"/>
      <c r="J201" s="106"/>
      <c r="K201" s="107"/>
      <c r="L201" s="108"/>
      <c r="M201" s="109"/>
      <c r="N201" s="29">
        <v>1</v>
      </c>
      <c r="O201" s="39">
        <v>41439.108158324416</v>
      </c>
      <c r="P201" s="39">
        <v>41439.108158324416</v>
      </c>
      <c r="Q201" s="57">
        <v>41439.108158324416</v>
      </c>
      <c r="R201" s="29">
        <v>1</v>
      </c>
    </row>
    <row r="202" spans="1:18" ht="36" customHeight="1" x14ac:dyDescent="0.15">
      <c r="A202" s="103" t="s">
        <v>442</v>
      </c>
      <c r="B202" s="104"/>
      <c r="C202" s="105" t="s">
        <v>443</v>
      </c>
      <c r="D202" s="106"/>
      <c r="E202" s="106"/>
      <c r="F202" s="106"/>
      <c r="G202" s="106"/>
      <c r="H202" s="106"/>
      <c r="I202" s="106"/>
      <c r="J202" s="106"/>
      <c r="K202" s="107"/>
      <c r="L202" s="108"/>
      <c r="M202" s="109"/>
      <c r="N202" s="29">
        <v>1</v>
      </c>
      <c r="O202" s="39">
        <v>41439.108158324416</v>
      </c>
      <c r="P202" s="39">
        <v>41439.108158324416</v>
      </c>
      <c r="Q202" s="57">
        <v>41439.108158324416</v>
      </c>
      <c r="R202" s="29">
        <v>1</v>
      </c>
    </row>
    <row r="203" spans="1:18" ht="36" customHeight="1" x14ac:dyDescent="0.15">
      <c r="A203" s="103" t="s">
        <v>444</v>
      </c>
      <c r="B203" s="104"/>
      <c r="C203" s="105" t="s">
        <v>445</v>
      </c>
      <c r="D203" s="106"/>
      <c r="E203" s="106"/>
      <c r="F203" s="106"/>
      <c r="G203" s="106"/>
      <c r="H203" s="106"/>
      <c r="I203" s="106"/>
      <c r="J203" s="106"/>
      <c r="K203" s="107"/>
      <c r="L203" s="108"/>
      <c r="M203" s="109"/>
      <c r="N203" s="29">
        <v>1</v>
      </c>
      <c r="O203" s="39">
        <v>41356.229942007769</v>
      </c>
      <c r="P203" s="39">
        <v>41356.229942007769</v>
      </c>
      <c r="Q203" s="57">
        <v>41356.229942007769</v>
      </c>
      <c r="R203" s="29">
        <v>1</v>
      </c>
    </row>
    <row r="204" spans="1:18" ht="36" customHeight="1" x14ac:dyDescent="0.15">
      <c r="A204" s="103" t="s">
        <v>446</v>
      </c>
      <c r="B204" s="104"/>
      <c r="C204" s="105" t="s">
        <v>447</v>
      </c>
      <c r="D204" s="106"/>
      <c r="E204" s="106"/>
      <c r="F204" s="106"/>
      <c r="G204" s="106"/>
      <c r="H204" s="106"/>
      <c r="I204" s="106"/>
      <c r="J204" s="106"/>
      <c r="K204" s="107"/>
      <c r="L204" s="108"/>
      <c r="M204" s="109"/>
      <c r="N204" s="29">
        <v>1</v>
      </c>
      <c r="O204" s="39">
        <v>41521.986374641063</v>
      </c>
      <c r="P204" s="39">
        <v>41521.986374641063</v>
      </c>
      <c r="Q204" s="57">
        <v>41521.986374641063</v>
      </c>
      <c r="R204" s="29">
        <v>1</v>
      </c>
    </row>
    <row r="205" spans="1:18" ht="36" customHeight="1" x14ac:dyDescent="0.15">
      <c r="A205" s="103" t="s">
        <v>448</v>
      </c>
      <c r="B205" s="104"/>
      <c r="C205" s="105" t="s">
        <v>449</v>
      </c>
      <c r="D205" s="106"/>
      <c r="E205" s="106"/>
      <c r="F205" s="106"/>
      <c r="G205" s="106"/>
      <c r="H205" s="106"/>
      <c r="I205" s="106"/>
      <c r="J205" s="106"/>
      <c r="K205" s="107"/>
      <c r="L205" s="108"/>
      <c r="M205" s="109"/>
      <c r="N205" s="29">
        <v>1</v>
      </c>
      <c r="O205" s="39">
        <v>41439.108158324416</v>
      </c>
      <c r="P205" s="39">
        <v>41439.108158324416</v>
      </c>
      <c r="Q205" s="57">
        <v>41439.108158324416</v>
      </c>
      <c r="R205" s="29">
        <v>1</v>
      </c>
    </row>
    <row r="206" spans="1:18" ht="36" customHeight="1" x14ac:dyDescent="0.15">
      <c r="A206" s="103" t="s">
        <v>450</v>
      </c>
      <c r="B206" s="104"/>
      <c r="C206" s="105" t="s">
        <v>451</v>
      </c>
      <c r="D206" s="106"/>
      <c r="E206" s="106"/>
      <c r="F206" s="106"/>
      <c r="G206" s="106"/>
      <c r="H206" s="106"/>
      <c r="I206" s="106"/>
      <c r="J206" s="106"/>
      <c r="K206" s="107"/>
      <c r="L206" s="108"/>
      <c r="M206" s="109"/>
      <c r="N206" s="29">
        <v>1</v>
      </c>
      <c r="O206" s="39">
        <v>41356.229942007769</v>
      </c>
      <c r="P206" s="39">
        <v>41356.229942007769</v>
      </c>
      <c r="Q206" s="57">
        <v>41356.229942007769</v>
      </c>
      <c r="R206" s="29">
        <v>1</v>
      </c>
    </row>
    <row r="207" spans="1:18" ht="36" customHeight="1" x14ac:dyDescent="0.15">
      <c r="A207" s="103" t="s">
        <v>452</v>
      </c>
      <c r="B207" s="104"/>
      <c r="C207" s="105" t="s">
        <v>453</v>
      </c>
      <c r="D207" s="106"/>
      <c r="E207" s="106"/>
      <c r="F207" s="106"/>
      <c r="G207" s="106"/>
      <c r="H207" s="106"/>
      <c r="I207" s="106"/>
      <c r="J207" s="106"/>
      <c r="K207" s="107"/>
      <c r="L207" s="108"/>
      <c r="M207" s="109"/>
      <c r="N207" s="29">
        <v>1</v>
      </c>
      <c r="O207" s="39">
        <v>41439.108158324416</v>
      </c>
      <c r="P207" s="39">
        <v>41439.108158324416</v>
      </c>
      <c r="Q207" s="57">
        <v>41439.108158324416</v>
      </c>
      <c r="R207" s="29">
        <v>1</v>
      </c>
    </row>
    <row r="208" spans="1:18" ht="36" customHeight="1" x14ac:dyDescent="0.15">
      <c r="A208" s="103" t="s">
        <v>454</v>
      </c>
      <c r="B208" s="104"/>
      <c r="C208" s="105" t="s">
        <v>455</v>
      </c>
      <c r="D208" s="106"/>
      <c r="E208" s="106"/>
      <c r="F208" s="106"/>
      <c r="G208" s="106"/>
      <c r="H208" s="106"/>
      <c r="I208" s="106"/>
      <c r="J208" s="106"/>
      <c r="K208" s="107"/>
      <c r="L208" s="108"/>
      <c r="M208" s="109"/>
      <c r="N208" s="29">
        <v>1</v>
      </c>
      <c r="O208" s="39">
        <v>41439.108158324416</v>
      </c>
      <c r="P208" s="39">
        <v>41439.108158324416</v>
      </c>
      <c r="Q208" s="57">
        <v>41439.108158324416</v>
      </c>
      <c r="R208" s="29">
        <v>1</v>
      </c>
    </row>
    <row r="209" spans="1:18" ht="36" customHeight="1" x14ac:dyDescent="0.15">
      <c r="A209" s="103" t="s">
        <v>456</v>
      </c>
      <c r="B209" s="104"/>
      <c r="C209" s="105" t="s">
        <v>457</v>
      </c>
      <c r="D209" s="106"/>
      <c r="E209" s="106"/>
      <c r="F209" s="106"/>
      <c r="G209" s="106"/>
      <c r="H209" s="106"/>
      <c r="I209" s="106"/>
      <c r="J209" s="106"/>
      <c r="K209" s="107"/>
      <c r="L209" s="108"/>
      <c r="M209" s="109"/>
      <c r="N209" s="29">
        <v>1</v>
      </c>
      <c r="O209" s="39">
        <v>75916.446146050323</v>
      </c>
      <c r="P209" s="39">
        <v>75916.446146050323</v>
      </c>
      <c r="Q209" s="57">
        <v>75916.446146050323</v>
      </c>
      <c r="R209" s="29">
        <v>1</v>
      </c>
    </row>
    <row r="210" spans="1:18" ht="36" customHeight="1" x14ac:dyDescent="0.15">
      <c r="A210" s="103" t="s">
        <v>458</v>
      </c>
      <c r="B210" s="104"/>
      <c r="C210" s="105" t="s">
        <v>459</v>
      </c>
      <c r="D210" s="106"/>
      <c r="E210" s="106"/>
      <c r="F210" s="106"/>
      <c r="G210" s="106"/>
      <c r="H210" s="106"/>
      <c r="I210" s="106"/>
      <c r="J210" s="106"/>
      <c r="K210" s="107"/>
      <c r="L210" s="108"/>
      <c r="M210" s="109"/>
      <c r="N210" s="29">
        <v>1</v>
      </c>
      <c r="O210" s="39">
        <v>82878.216316648832</v>
      </c>
      <c r="P210" s="39">
        <v>82878.216316648832</v>
      </c>
      <c r="Q210" s="57">
        <v>82878.216316648832</v>
      </c>
      <c r="R210" s="29">
        <v>1</v>
      </c>
    </row>
    <row r="211" spans="1:18" ht="36" customHeight="1" x14ac:dyDescent="0.15">
      <c r="A211" s="103" t="s">
        <v>460</v>
      </c>
      <c r="B211" s="104"/>
      <c r="C211" s="105" t="s">
        <v>461</v>
      </c>
      <c r="D211" s="106"/>
      <c r="E211" s="106"/>
      <c r="F211" s="106"/>
      <c r="G211" s="106"/>
      <c r="H211" s="106"/>
      <c r="I211" s="106"/>
      <c r="J211" s="106"/>
      <c r="K211" s="107"/>
      <c r="L211" s="108"/>
      <c r="M211" s="109"/>
      <c r="N211" s="29">
        <v>1</v>
      </c>
      <c r="O211" s="39">
        <v>41439.108158324416</v>
      </c>
      <c r="P211" s="39">
        <v>41439.108158324416</v>
      </c>
      <c r="Q211" s="57">
        <v>41439.108158324416</v>
      </c>
      <c r="R211" s="29">
        <v>1</v>
      </c>
    </row>
    <row r="212" spans="1:18" ht="36" customHeight="1" x14ac:dyDescent="0.15">
      <c r="A212" s="103" t="s">
        <v>462</v>
      </c>
      <c r="B212" s="104"/>
      <c r="C212" s="105" t="s">
        <v>463</v>
      </c>
      <c r="D212" s="106"/>
      <c r="E212" s="106"/>
      <c r="F212" s="106"/>
      <c r="G212" s="106"/>
      <c r="H212" s="106"/>
      <c r="I212" s="106"/>
      <c r="J212" s="106"/>
      <c r="K212" s="107"/>
      <c r="L212" s="108"/>
      <c r="M212" s="109"/>
      <c r="N212" s="29">
        <v>1</v>
      </c>
      <c r="O212" s="39">
        <v>41439.108158324416</v>
      </c>
      <c r="P212" s="39">
        <v>41439.108158324416</v>
      </c>
      <c r="Q212" s="57">
        <v>41439.108158324416</v>
      </c>
      <c r="R212" s="29">
        <v>1</v>
      </c>
    </row>
    <row r="213" spans="1:18" ht="36" customHeight="1" x14ac:dyDescent="0.15">
      <c r="A213" s="103" t="s">
        <v>464</v>
      </c>
      <c r="B213" s="104"/>
      <c r="C213" s="105" t="s">
        <v>465</v>
      </c>
      <c r="D213" s="106"/>
      <c r="E213" s="106"/>
      <c r="F213" s="106"/>
      <c r="G213" s="106"/>
      <c r="H213" s="106"/>
      <c r="I213" s="106"/>
      <c r="J213" s="106"/>
      <c r="K213" s="107"/>
      <c r="L213" s="108"/>
      <c r="M213" s="109"/>
      <c r="N213" s="29">
        <v>1</v>
      </c>
      <c r="O213" s="39">
        <v>41439.108158324416</v>
      </c>
      <c r="P213" s="39">
        <v>41439.108158324416</v>
      </c>
      <c r="Q213" s="57">
        <v>41439.108158324416</v>
      </c>
      <c r="R213" s="29">
        <v>1</v>
      </c>
    </row>
    <row r="214" spans="1:18" ht="36" customHeight="1" x14ac:dyDescent="0.15">
      <c r="A214" s="103" t="s">
        <v>466</v>
      </c>
      <c r="B214" s="104"/>
      <c r="C214" s="105" t="s">
        <v>467</v>
      </c>
      <c r="D214" s="106"/>
      <c r="E214" s="106"/>
      <c r="F214" s="106"/>
      <c r="G214" s="106"/>
      <c r="H214" s="106"/>
      <c r="I214" s="106"/>
      <c r="J214" s="106"/>
      <c r="K214" s="107"/>
      <c r="L214" s="108"/>
      <c r="M214" s="109"/>
      <c r="N214" s="29">
        <v>1</v>
      </c>
      <c r="O214" s="39">
        <v>41439.108158324416</v>
      </c>
      <c r="P214" s="39">
        <v>41439.108158324416</v>
      </c>
      <c r="Q214" s="57">
        <v>41439.108158324416</v>
      </c>
      <c r="R214" s="29">
        <v>1</v>
      </c>
    </row>
    <row r="215" spans="1:18" ht="36" customHeight="1" x14ac:dyDescent="0.15">
      <c r="A215" s="103" t="s">
        <v>468</v>
      </c>
      <c r="B215" s="104"/>
      <c r="C215" s="105" t="s">
        <v>469</v>
      </c>
      <c r="D215" s="106"/>
      <c r="E215" s="106"/>
      <c r="F215" s="106"/>
      <c r="G215" s="106"/>
      <c r="H215" s="106"/>
      <c r="I215" s="106"/>
      <c r="J215" s="106"/>
      <c r="K215" s="107"/>
      <c r="L215" s="108"/>
      <c r="M215" s="109"/>
      <c r="N215" s="29">
        <v>1</v>
      </c>
      <c r="O215" s="39">
        <v>41439.108158324416</v>
      </c>
      <c r="P215" s="39">
        <v>41439.108158324416</v>
      </c>
      <c r="Q215" s="57">
        <v>41439.108158324416</v>
      </c>
      <c r="R215" s="29">
        <v>1</v>
      </c>
    </row>
    <row r="216" spans="1:18" ht="36" customHeight="1" x14ac:dyDescent="0.15">
      <c r="A216" s="103" t="s">
        <v>470</v>
      </c>
      <c r="B216" s="104"/>
      <c r="C216" s="105" t="s">
        <v>471</v>
      </c>
      <c r="D216" s="106"/>
      <c r="E216" s="106"/>
      <c r="F216" s="106"/>
      <c r="G216" s="106"/>
      <c r="H216" s="106"/>
      <c r="I216" s="106"/>
      <c r="J216" s="106"/>
      <c r="K216" s="107"/>
      <c r="L216" s="108"/>
      <c r="M216" s="109"/>
      <c r="N216" s="29">
        <v>1</v>
      </c>
      <c r="O216" s="39">
        <v>41439.108158324416</v>
      </c>
      <c r="P216" s="39">
        <v>41439.108158324416</v>
      </c>
      <c r="Q216" s="57">
        <v>41439.108158324416</v>
      </c>
      <c r="R216" s="29">
        <v>1</v>
      </c>
    </row>
    <row r="217" spans="1:18" ht="36" customHeight="1" x14ac:dyDescent="0.15">
      <c r="A217" s="103" t="s">
        <v>472</v>
      </c>
      <c r="B217" s="104"/>
      <c r="C217" s="105" t="s">
        <v>473</v>
      </c>
      <c r="D217" s="106"/>
      <c r="E217" s="106"/>
      <c r="F217" s="106"/>
      <c r="G217" s="106"/>
      <c r="H217" s="106"/>
      <c r="I217" s="106"/>
      <c r="J217" s="106"/>
      <c r="K217" s="107"/>
      <c r="L217" s="108"/>
      <c r="M217" s="109"/>
      <c r="N217" s="29">
        <v>1</v>
      </c>
      <c r="O217" s="39">
        <v>41439.108158324416</v>
      </c>
      <c r="P217" s="39">
        <v>41439.108158324416</v>
      </c>
      <c r="Q217" s="57">
        <v>41439.108158324416</v>
      </c>
      <c r="R217" s="29">
        <v>1</v>
      </c>
    </row>
    <row r="218" spans="1:18" ht="36" customHeight="1" x14ac:dyDescent="0.15">
      <c r="A218" s="103" t="s">
        <v>474</v>
      </c>
      <c r="B218" s="104"/>
      <c r="C218" s="105" t="s">
        <v>475</v>
      </c>
      <c r="D218" s="106"/>
      <c r="E218" s="106"/>
      <c r="F218" s="106"/>
      <c r="G218" s="106"/>
      <c r="H218" s="106"/>
      <c r="I218" s="106"/>
      <c r="J218" s="106"/>
      <c r="K218" s="107"/>
      <c r="L218" s="108"/>
      <c r="M218" s="109"/>
      <c r="N218" s="29">
        <v>1</v>
      </c>
      <c r="O218" s="39">
        <v>49644.051573672652</v>
      </c>
      <c r="P218" s="39">
        <v>49644.051573672652</v>
      </c>
      <c r="Q218" s="57">
        <v>49644.051573672652</v>
      </c>
      <c r="R218" s="29">
        <v>1</v>
      </c>
    </row>
    <row r="219" spans="1:18" ht="36" customHeight="1" x14ac:dyDescent="0.15">
      <c r="A219" s="103" t="s">
        <v>476</v>
      </c>
      <c r="B219" s="104"/>
      <c r="C219" s="105" t="s">
        <v>477</v>
      </c>
      <c r="D219" s="106"/>
      <c r="E219" s="106"/>
      <c r="F219" s="106"/>
      <c r="G219" s="106"/>
      <c r="H219" s="106"/>
      <c r="I219" s="106"/>
      <c r="J219" s="106"/>
      <c r="K219" s="107"/>
      <c r="L219" s="108"/>
      <c r="M219" s="109"/>
      <c r="N219" s="29">
        <v>1</v>
      </c>
      <c r="O219" s="39">
        <v>49726.929789989299</v>
      </c>
      <c r="P219" s="39">
        <v>49726.929789989299</v>
      </c>
      <c r="Q219" s="57">
        <v>49726.929789989299</v>
      </c>
      <c r="R219" s="29">
        <v>1</v>
      </c>
    </row>
    <row r="220" spans="1:18" ht="36" customHeight="1" x14ac:dyDescent="0.15">
      <c r="A220" s="103" t="s">
        <v>478</v>
      </c>
      <c r="B220" s="104"/>
      <c r="C220" s="105" t="s">
        <v>479</v>
      </c>
      <c r="D220" s="106"/>
      <c r="E220" s="106"/>
      <c r="F220" s="106"/>
      <c r="G220" s="106"/>
      <c r="H220" s="106"/>
      <c r="I220" s="106"/>
      <c r="J220" s="106"/>
      <c r="K220" s="107"/>
      <c r="L220" s="108"/>
      <c r="M220" s="109"/>
      <c r="N220" s="29">
        <v>1</v>
      </c>
      <c r="O220" s="39">
        <v>49726.929789989299</v>
      </c>
      <c r="P220" s="39">
        <v>49726.929789989299</v>
      </c>
      <c r="Q220" s="57">
        <v>49726.929789989299</v>
      </c>
      <c r="R220" s="29">
        <v>1</v>
      </c>
    </row>
    <row r="221" spans="1:18" ht="36" customHeight="1" x14ac:dyDescent="0.15">
      <c r="A221" s="103" t="s">
        <v>480</v>
      </c>
      <c r="B221" s="104"/>
      <c r="C221" s="105" t="s">
        <v>481</v>
      </c>
      <c r="D221" s="106"/>
      <c r="E221" s="106"/>
      <c r="F221" s="106"/>
      <c r="G221" s="106"/>
      <c r="H221" s="106"/>
      <c r="I221" s="106"/>
      <c r="J221" s="106"/>
      <c r="K221" s="107"/>
      <c r="L221" s="108"/>
      <c r="M221" s="109"/>
      <c r="N221" s="29">
        <v>1</v>
      </c>
      <c r="O221" s="39">
        <v>41439.108158324416</v>
      </c>
      <c r="P221" s="39">
        <v>41439.108158324416</v>
      </c>
      <c r="Q221" s="57">
        <v>41439.108158324416</v>
      </c>
      <c r="R221" s="29">
        <v>1</v>
      </c>
    </row>
    <row r="222" spans="1:18" ht="36" customHeight="1" x14ac:dyDescent="0.15">
      <c r="A222" s="103" t="s">
        <v>482</v>
      </c>
      <c r="B222" s="104"/>
      <c r="C222" s="105" t="s">
        <v>483</v>
      </c>
      <c r="D222" s="106"/>
      <c r="E222" s="106"/>
      <c r="F222" s="106"/>
      <c r="G222" s="106"/>
      <c r="H222" s="106"/>
      <c r="I222" s="106"/>
      <c r="J222" s="106"/>
      <c r="K222" s="107"/>
      <c r="L222" s="108"/>
      <c r="M222" s="109"/>
      <c r="N222" s="29">
        <v>1</v>
      </c>
      <c r="O222" s="39">
        <v>41439.108158324416</v>
      </c>
      <c r="P222" s="39">
        <v>41439.108158324416</v>
      </c>
      <c r="Q222" s="57">
        <v>41439.108158324416</v>
      </c>
      <c r="R222" s="29">
        <v>1</v>
      </c>
    </row>
    <row r="223" spans="1:18" ht="36" customHeight="1" x14ac:dyDescent="0.15">
      <c r="A223" s="103" t="s">
        <v>484</v>
      </c>
      <c r="B223" s="104"/>
      <c r="C223" s="105" t="s">
        <v>485</v>
      </c>
      <c r="D223" s="106"/>
      <c r="E223" s="106"/>
      <c r="F223" s="106"/>
      <c r="G223" s="106"/>
      <c r="H223" s="106"/>
      <c r="I223" s="106"/>
      <c r="J223" s="106"/>
      <c r="K223" s="107"/>
      <c r="L223" s="108"/>
      <c r="M223" s="109"/>
      <c r="N223" s="29">
        <v>1</v>
      </c>
      <c r="O223" s="39">
        <v>41439.108158324416</v>
      </c>
      <c r="P223" s="39">
        <v>41439.108158324416</v>
      </c>
      <c r="Q223" s="57">
        <v>41439.108158324416</v>
      </c>
      <c r="R223" s="29">
        <v>1</v>
      </c>
    </row>
    <row r="224" spans="1:18" ht="36" customHeight="1" x14ac:dyDescent="0.15">
      <c r="A224" s="103" t="s">
        <v>486</v>
      </c>
      <c r="B224" s="104"/>
      <c r="C224" s="105" t="s">
        <v>487</v>
      </c>
      <c r="D224" s="106"/>
      <c r="E224" s="106"/>
      <c r="F224" s="106"/>
      <c r="G224" s="106"/>
      <c r="H224" s="106"/>
      <c r="I224" s="106"/>
      <c r="J224" s="106"/>
      <c r="K224" s="107"/>
      <c r="L224" s="108"/>
      <c r="M224" s="109"/>
      <c r="N224" s="29">
        <v>1</v>
      </c>
      <c r="O224" s="39">
        <v>42599.403186757496</v>
      </c>
      <c r="P224" s="39">
        <v>42599.403186757496</v>
      </c>
      <c r="Q224" s="57">
        <v>42599.403186757496</v>
      </c>
      <c r="R224" s="29">
        <v>1</v>
      </c>
    </row>
    <row r="225" spans="1:18" ht="36" customHeight="1" x14ac:dyDescent="0.15">
      <c r="A225" s="103" t="s">
        <v>488</v>
      </c>
      <c r="B225" s="104"/>
      <c r="C225" s="105" t="s">
        <v>489</v>
      </c>
      <c r="D225" s="106"/>
      <c r="E225" s="106"/>
      <c r="F225" s="106"/>
      <c r="G225" s="106"/>
      <c r="H225" s="106"/>
      <c r="I225" s="106"/>
      <c r="J225" s="106"/>
      <c r="K225" s="107"/>
      <c r="L225" s="108"/>
      <c r="M225" s="109"/>
      <c r="N225" s="29">
        <v>1</v>
      </c>
      <c r="O225" s="39">
        <v>41521.986374641063</v>
      </c>
      <c r="P225" s="39">
        <v>41521.986374641063</v>
      </c>
      <c r="Q225" s="57">
        <v>41521.986374641063</v>
      </c>
      <c r="R225" s="29">
        <v>1</v>
      </c>
    </row>
    <row r="226" spans="1:18" ht="36" customHeight="1" x14ac:dyDescent="0.15">
      <c r="A226" s="103" t="s">
        <v>490</v>
      </c>
      <c r="B226" s="104"/>
      <c r="C226" s="105" t="s">
        <v>491</v>
      </c>
      <c r="D226" s="106"/>
      <c r="E226" s="106"/>
      <c r="F226" s="106"/>
      <c r="G226" s="106"/>
      <c r="H226" s="106"/>
      <c r="I226" s="106"/>
      <c r="J226" s="106"/>
      <c r="K226" s="107"/>
      <c r="L226" s="108"/>
      <c r="M226" s="109"/>
      <c r="N226" s="29">
        <v>1</v>
      </c>
      <c r="O226" s="39">
        <v>41853.499239907658</v>
      </c>
      <c r="P226" s="39">
        <v>41853.499239907658</v>
      </c>
      <c r="Q226" s="57">
        <v>41853.499239907658</v>
      </c>
      <c r="R226" s="29">
        <v>1</v>
      </c>
    </row>
    <row r="227" spans="1:18" ht="36" customHeight="1" x14ac:dyDescent="0.15">
      <c r="A227" s="103" t="s">
        <v>492</v>
      </c>
      <c r="B227" s="104"/>
      <c r="C227" s="105" t="s">
        <v>493</v>
      </c>
      <c r="D227" s="106"/>
      <c r="E227" s="106"/>
      <c r="F227" s="106"/>
      <c r="G227" s="106"/>
      <c r="H227" s="106"/>
      <c r="I227" s="106"/>
      <c r="J227" s="106"/>
      <c r="K227" s="107"/>
      <c r="L227" s="108"/>
      <c r="M227" s="109"/>
      <c r="N227" s="29">
        <v>1</v>
      </c>
      <c r="O227" s="39">
        <v>42267.890321490908</v>
      </c>
      <c r="P227" s="39">
        <v>42267.890321490908</v>
      </c>
      <c r="Q227" s="57">
        <v>42267.890321490908</v>
      </c>
      <c r="R227" s="29">
        <v>1</v>
      </c>
    </row>
    <row r="228" spans="1:18" ht="36" customHeight="1" x14ac:dyDescent="0.15">
      <c r="A228" s="103" t="s">
        <v>494</v>
      </c>
      <c r="B228" s="104"/>
      <c r="C228" s="105" t="s">
        <v>495</v>
      </c>
      <c r="D228" s="106"/>
      <c r="E228" s="106"/>
      <c r="F228" s="106"/>
      <c r="G228" s="106"/>
      <c r="H228" s="106"/>
      <c r="I228" s="106"/>
      <c r="J228" s="106"/>
      <c r="K228" s="107"/>
      <c r="L228" s="108"/>
      <c r="M228" s="109"/>
      <c r="N228" s="29">
        <v>1</v>
      </c>
      <c r="O228" s="39">
        <v>82878.216316648832</v>
      </c>
      <c r="P228" s="39">
        <v>82878.216316648832</v>
      </c>
      <c r="Q228" s="57">
        <v>82878.216316648832</v>
      </c>
      <c r="R228" s="29">
        <v>1</v>
      </c>
    </row>
    <row r="229" spans="1:18" ht="36" customHeight="1" x14ac:dyDescent="0.15">
      <c r="A229" s="103" t="s">
        <v>496</v>
      </c>
      <c r="B229" s="104"/>
      <c r="C229" s="105" t="s">
        <v>497</v>
      </c>
      <c r="D229" s="106"/>
      <c r="E229" s="106"/>
      <c r="F229" s="106"/>
      <c r="G229" s="106"/>
      <c r="H229" s="106"/>
      <c r="I229" s="106"/>
      <c r="J229" s="106"/>
      <c r="K229" s="107"/>
      <c r="L229" s="108"/>
      <c r="M229" s="109"/>
      <c r="N229" s="29">
        <v>1</v>
      </c>
      <c r="O229" s="39">
        <v>42930.916052024098</v>
      </c>
      <c r="P229" s="39">
        <v>42930.916052024098</v>
      </c>
      <c r="Q229" s="57">
        <v>42930.916052024098</v>
      </c>
      <c r="R229" s="29">
        <v>1</v>
      </c>
    </row>
    <row r="230" spans="1:18" ht="36" customHeight="1" x14ac:dyDescent="0.15">
      <c r="A230" s="103" t="s">
        <v>498</v>
      </c>
      <c r="B230" s="104"/>
      <c r="C230" s="105" t="s">
        <v>499</v>
      </c>
      <c r="D230" s="106"/>
      <c r="E230" s="106"/>
      <c r="F230" s="106"/>
      <c r="G230" s="106"/>
      <c r="H230" s="106"/>
      <c r="I230" s="106"/>
      <c r="J230" s="106"/>
      <c r="K230" s="107"/>
      <c r="L230" s="108"/>
      <c r="M230" s="109"/>
      <c r="N230" s="29">
        <v>1</v>
      </c>
      <c r="O230" s="39">
        <v>49726.929789989299</v>
      </c>
      <c r="P230" s="39">
        <v>49726.929789989299</v>
      </c>
      <c r="Q230" s="57">
        <v>49726.929789989299</v>
      </c>
      <c r="R230" s="29">
        <v>1</v>
      </c>
    </row>
    <row r="231" spans="1:18" ht="36" customHeight="1" x14ac:dyDescent="0.15">
      <c r="A231" s="103" t="s">
        <v>500</v>
      </c>
      <c r="B231" s="104"/>
      <c r="C231" s="105" t="s">
        <v>501</v>
      </c>
      <c r="D231" s="106"/>
      <c r="E231" s="106"/>
      <c r="F231" s="106"/>
      <c r="G231" s="106"/>
      <c r="H231" s="106"/>
      <c r="I231" s="106"/>
      <c r="J231" s="106"/>
      <c r="K231" s="107"/>
      <c r="L231" s="108"/>
      <c r="M231" s="109"/>
      <c r="N231" s="29">
        <v>1</v>
      </c>
      <c r="O231" s="39">
        <v>51135.859467372327</v>
      </c>
      <c r="P231" s="39">
        <v>51135.859467372327</v>
      </c>
      <c r="Q231" s="57">
        <v>51135.859467372327</v>
      </c>
      <c r="R231" s="29">
        <v>1</v>
      </c>
    </row>
    <row r="232" spans="1:18" ht="36" customHeight="1" x14ac:dyDescent="0.15">
      <c r="A232" s="103" t="s">
        <v>502</v>
      </c>
      <c r="B232" s="104"/>
      <c r="C232" s="105" t="s">
        <v>503</v>
      </c>
      <c r="D232" s="106"/>
      <c r="E232" s="106"/>
      <c r="F232" s="106"/>
      <c r="G232" s="106"/>
      <c r="H232" s="106"/>
      <c r="I232" s="106"/>
      <c r="J232" s="106"/>
      <c r="K232" s="107"/>
      <c r="L232" s="108"/>
      <c r="M232" s="109"/>
      <c r="N232" s="29">
        <v>1</v>
      </c>
      <c r="O232" s="39">
        <v>51135.859467372327</v>
      </c>
      <c r="P232" s="39">
        <v>51135.859467372327</v>
      </c>
      <c r="Q232" s="57">
        <v>51135.859467372327</v>
      </c>
      <c r="R232" s="29">
        <v>1</v>
      </c>
    </row>
    <row r="233" spans="1:18" ht="36" customHeight="1" x14ac:dyDescent="0.15">
      <c r="A233" s="103" t="s">
        <v>504</v>
      </c>
      <c r="B233" s="104"/>
      <c r="C233" s="105" t="s">
        <v>505</v>
      </c>
      <c r="D233" s="106"/>
      <c r="E233" s="106"/>
      <c r="F233" s="106"/>
      <c r="G233" s="106"/>
      <c r="H233" s="106"/>
      <c r="I233" s="106"/>
      <c r="J233" s="106"/>
      <c r="K233" s="107"/>
      <c r="L233" s="108"/>
      <c r="M233" s="109"/>
      <c r="N233" s="29">
        <v>1</v>
      </c>
      <c r="O233" s="39">
        <v>51052.98125105568</v>
      </c>
      <c r="P233" s="39">
        <v>51052.98125105568</v>
      </c>
      <c r="Q233" s="57">
        <v>51052.98125105568</v>
      </c>
      <c r="R233" s="29">
        <v>1</v>
      </c>
    </row>
    <row r="234" spans="1:18" ht="36" customHeight="1" x14ac:dyDescent="0.15">
      <c r="A234" s="103" t="s">
        <v>506</v>
      </c>
      <c r="B234" s="104"/>
      <c r="C234" s="105" t="s">
        <v>507</v>
      </c>
      <c r="D234" s="106"/>
      <c r="E234" s="106"/>
      <c r="F234" s="106"/>
      <c r="G234" s="106"/>
      <c r="H234" s="106"/>
      <c r="I234" s="106"/>
      <c r="J234" s="106"/>
      <c r="K234" s="107"/>
      <c r="L234" s="108"/>
      <c r="M234" s="109"/>
      <c r="N234" s="29">
        <v>1</v>
      </c>
      <c r="O234" s="39">
        <v>50970.103034739033</v>
      </c>
      <c r="P234" s="39">
        <v>50970.103034739033</v>
      </c>
      <c r="Q234" s="57">
        <v>50970.103034739033</v>
      </c>
      <c r="R234" s="29">
        <v>1</v>
      </c>
    </row>
    <row r="235" spans="1:18" ht="36" customHeight="1" x14ac:dyDescent="0.15">
      <c r="A235" s="103" t="s">
        <v>508</v>
      </c>
      <c r="B235" s="104"/>
      <c r="C235" s="105" t="s">
        <v>509</v>
      </c>
      <c r="D235" s="106"/>
      <c r="E235" s="106"/>
      <c r="F235" s="106"/>
      <c r="G235" s="106"/>
      <c r="H235" s="106"/>
      <c r="I235" s="106"/>
      <c r="J235" s="106"/>
      <c r="K235" s="107"/>
      <c r="L235" s="108"/>
      <c r="M235" s="109"/>
      <c r="N235" s="29">
        <v>1</v>
      </c>
      <c r="O235" s="39">
        <v>49644.051573672652</v>
      </c>
      <c r="P235" s="39">
        <v>49644.051573672652</v>
      </c>
      <c r="Q235" s="57">
        <v>49644.051573672652</v>
      </c>
      <c r="R235" s="29">
        <v>1</v>
      </c>
    </row>
    <row r="236" spans="1:18" ht="36" customHeight="1" x14ac:dyDescent="0.15">
      <c r="A236" s="103" t="s">
        <v>510</v>
      </c>
      <c r="B236" s="104"/>
      <c r="C236" s="105" t="s">
        <v>511</v>
      </c>
      <c r="D236" s="106"/>
      <c r="E236" s="106"/>
      <c r="F236" s="106"/>
      <c r="G236" s="106"/>
      <c r="H236" s="106"/>
      <c r="I236" s="106"/>
      <c r="J236" s="106"/>
      <c r="K236" s="107"/>
      <c r="L236" s="108"/>
      <c r="M236" s="109"/>
      <c r="N236" s="29">
        <v>1</v>
      </c>
      <c r="O236" s="39">
        <v>49726.929789989299</v>
      </c>
      <c r="P236" s="39">
        <v>49726.929789989299</v>
      </c>
      <c r="Q236" s="57">
        <v>49726.929789989299</v>
      </c>
      <c r="R236" s="29">
        <v>1</v>
      </c>
    </row>
    <row r="237" spans="1:18" ht="36" customHeight="1" x14ac:dyDescent="0.15">
      <c r="A237" s="103" t="s">
        <v>512</v>
      </c>
      <c r="B237" s="104"/>
      <c r="C237" s="105" t="s">
        <v>513</v>
      </c>
      <c r="D237" s="106"/>
      <c r="E237" s="106"/>
      <c r="F237" s="106"/>
      <c r="G237" s="106"/>
      <c r="H237" s="106"/>
      <c r="I237" s="106"/>
      <c r="J237" s="106"/>
      <c r="K237" s="107"/>
      <c r="L237" s="108"/>
      <c r="M237" s="109"/>
      <c r="N237" s="29">
        <v>1</v>
      </c>
      <c r="O237" s="39">
        <v>49644.051573672652</v>
      </c>
      <c r="P237" s="39">
        <v>49644.051573672652</v>
      </c>
      <c r="Q237" s="57">
        <v>49644.051573672652</v>
      </c>
      <c r="R237" s="29">
        <v>1</v>
      </c>
    </row>
    <row r="238" spans="1:18" ht="36" customHeight="1" x14ac:dyDescent="0.15">
      <c r="A238" s="103" t="s">
        <v>514</v>
      </c>
      <c r="B238" s="104"/>
      <c r="C238" s="105" t="s">
        <v>515</v>
      </c>
      <c r="D238" s="106"/>
      <c r="E238" s="106"/>
      <c r="F238" s="106"/>
      <c r="G238" s="106"/>
      <c r="H238" s="106"/>
      <c r="I238" s="106"/>
      <c r="J238" s="106"/>
      <c r="K238" s="107"/>
      <c r="L238" s="108"/>
      <c r="M238" s="109"/>
      <c r="N238" s="29">
        <v>1</v>
      </c>
      <c r="O238" s="39">
        <v>49726.929789989299</v>
      </c>
      <c r="P238" s="39">
        <v>49726.929789989299</v>
      </c>
      <c r="Q238" s="57">
        <v>49726.929789989299</v>
      </c>
      <c r="R238" s="29">
        <v>1</v>
      </c>
    </row>
    <row r="239" spans="1:18" ht="36" customHeight="1" x14ac:dyDescent="0.15">
      <c r="A239" s="103" t="s">
        <v>516</v>
      </c>
      <c r="B239" s="104"/>
      <c r="C239" s="105" t="s">
        <v>517</v>
      </c>
      <c r="D239" s="106"/>
      <c r="E239" s="106"/>
      <c r="F239" s="106"/>
      <c r="G239" s="106"/>
      <c r="H239" s="106"/>
      <c r="I239" s="106"/>
      <c r="J239" s="106"/>
      <c r="K239" s="107"/>
      <c r="L239" s="108"/>
      <c r="M239" s="109"/>
      <c r="N239" s="29">
        <v>1</v>
      </c>
      <c r="O239" s="39">
        <v>83872.75491244861</v>
      </c>
      <c r="P239" s="39">
        <v>83872.75491244861</v>
      </c>
      <c r="Q239" s="57">
        <v>83872.75491244861</v>
      </c>
      <c r="R239" s="29">
        <v>1</v>
      </c>
    </row>
    <row r="240" spans="1:18" ht="36" customHeight="1" x14ac:dyDescent="0.15">
      <c r="A240" s="103" t="s">
        <v>518</v>
      </c>
      <c r="B240" s="104"/>
      <c r="C240" s="105" t="s">
        <v>519</v>
      </c>
      <c r="D240" s="106"/>
      <c r="E240" s="106"/>
      <c r="F240" s="106"/>
      <c r="G240" s="106"/>
      <c r="H240" s="106"/>
      <c r="I240" s="106"/>
      <c r="J240" s="106"/>
      <c r="K240" s="107"/>
      <c r="L240" s="108"/>
      <c r="M240" s="109"/>
      <c r="N240" s="29">
        <v>1</v>
      </c>
      <c r="O240" s="39">
        <v>83706.998479815316</v>
      </c>
      <c r="P240" s="39">
        <v>83706.998479815316</v>
      </c>
      <c r="Q240" s="57">
        <v>83706.998479815316</v>
      </c>
      <c r="R240" s="29">
        <v>1</v>
      </c>
    </row>
    <row r="241" spans="1:18" ht="36" customHeight="1" x14ac:dyDescent="0.15">
      <c r="A241" s="103" t="s">
        <v>520</v>
      </c>
      <c r="B241" s="104"/>
      <c r="C241" s="105" t="s">
        <v>521</v>
      </c>
      <c r="D241" s="106"/>
      <c r="E241" s="106"/>
      <c r="F241" s="106"/>
      <c r="G241" s="106"/>
      <c r="H241" s="106"/>
      <c r="I241" s="106"/>
      <c r="J241" s="106"/>
      <c r="K241" s="107"/>
      <c r="L241" s="108"/>
      <c r="M241" s="109"/>
      <c r="N241" s="29">
        <v>1</v>
      </c>
      <c r="O241" s="39">
        <v>83624.120263498669</v>
      </c>
      <c r="P241" s="39">
        <v>83624.120263498669</v>
      </c>
      <c r="Q241" s="57">
        <v>83624.120263498669</v>
      </c>
      <c r="R241" s="29">
        <v>1</v>
      </c>
    </row>
    <row r="242" spans="1:18" ht="36" customHeight="1" x14ac:dyDescent="0.15">
      <c r="A242" s="103" t="s">
        <v>522</v>
      </c>
      <c r="B242" s="104"/>
      <c r="C242" s="105" t="s">
        <v>523</v>
      </c>
      <c r="D242" s="106"/>
      <c r="E242" s="106"/>
      <c r="F242" s="106"/>
      <c r="G242" s="106"/>
      <c r="H242" s="106"/>
      <c r="I242" s="106"/>
      <c r="J242" s="106"/>
      <c r="K242" s="107"/>
      <c r="L242" s="108"/>
      <c r="M242" s="109"/>
      <c r="N242" s="29">
        <v>1</v>
      </c>
      <c r="O242" s="39">
        <v>83458.363830865375</v>
      </c>
      <c r="P242" s="39">
        <v>83458.363830865375</v>
      </c>
      <c r="Q242" s="57">
        <v>83458.363830865375</v>
      </c>
      <c r="R242" s="29">
        <v>1</v>
      </c>
    </row>
    <row r="243" spans="1:18" ht="36" customHeight="1" x14ac:dyDescent="0.15">
      <c r="A243" s="103" t="s">
        <v>524</v>
      </c>
      <c r="B243" s="104"/>
      <c r="C243" s="105" t="s">
        <v>525</v>
      </c>
      <c r="D243" s="106"/>
      <c r="E243" s="106"/>
      <c r="F243" s="106"/>
      <c r="G243" s="106"/>
      <c r="H243" s="106"/>
      <c r="I243" s="106"/>
      <c r="J243" s="106"/>
      <c r="K243" s="107"/>
      <c r="L243" s="108"/>
      <c r="M243" s="109"/>
      <c r="N243" s="29">
        <v>1</v>
      </c>
      <c r="O243" s="39">
        <v>83292.607398232081</v>
      </c>
      <c r="P243" s="39">
        <v>83292.607398232081</v>
      </c>
      <c r="Q243" s="57">
        <v>83292.607398232081</v>
      </c>
      <c r="R243" s="29">
        <v>1</v>
      </c>
    </row>
    <row r="244" spans="1:18" ht="36" customHeight="1" x14ac:dyDescent="0.15">
      <c r="A244" s="103" t="s">
        <v>526</v>
      </c>
      <c r="B244" s="104"/>
      <c r="C244" s="105" t="s">
        <v>527</v>
      </c>
      <c r="D244" s="106"/>
      <c r="E244" s="106"/>
      <c r="F244" s="106"/>
      <c r="G244" s="106"/>
      <c r="H244" s="106"/>
      <c r="I244" s="106"/>
      <c r="J244" s="106"/>
      <c r="K244" s="107"/>
      <c r="L244" s="108"/>
      <c r="M244" s="109"/>
      <c r="N244" s="29">
        <v>1</v>
      </c>
      <c r="O244" s="39">
        <v>83209.729181915434</v>
      </c>
      <c r="P244" s="39">
        <v>83209.729181915434</v>
      </c>
      <c r="Q244" s="57">
        <v>83209.729181915434</v>
      </c>
      <c r="R244" s="29">
        <v>1</v>
      </c>
    </row>
    <row r="245" spans="1:18" ht="36" customHeight="1" x14ac:dyDescent="0.15">
      <c r="A245" s="103" t="s">
        <v>528</v>
      </c>
      <c r="B245" s="104"/>
      <c r="C245" s="105" t="s">
        <v>529</v>
      </c>
      <c r="D245" s="106"/>
      <c r="E245" s="106"/>
      <c r="F245" s="106"/>
      <c r="G245" s="106"/>
      <c r="H245" s="106"/>
      <c r="I245" s="106"/>
      <c r="J245" s="106"/>
      <c r="K245" s="107"/>
      <c r="L245" s="108"/>
      <c r="M245" s="109"/>
      <c r="N245" s="29">
        <v>1</v>
      </c>
      <c r="O245" s="39">
        <v>83043.972749282126</v>
      </c>
      <c r="P245" s="39">
        <v>83043.972749282126</v>
      </c>
      <c r="Q245" s="57">
        <v>83043.972749282126</v>
      </c>
      <c r="R245" s="29">
        <v>1</v>
      </c>
    </row>
    <row r="246" spans="1:18" ht="36" customHeight="1" x14ac:dyDescent="0.15">
      <c r="A246" s="103" t="s">
        <v>530</v>
      </c>
      <c r="B246" s="104"/>
      <c r="C246" s="105" t="s">
        <v>531</v>
      </c>
      <c r="D246" s="106"/>
      <c r="E246" s="106"/>
      <c r="F246" s="106"/>
      <c r="G246" s="106"/>
      <c r="H246" s="106"/>
      <c r="I246" s="106"/>
      <c r="J246" s="106"/>
      <c r="K246" s="107"/>
      <c r="L246" s="108"/>
      <c r="M246" s="109"/>
      <c r="N246" s="29">
        <v>1</v>
      </c>
      <c r="O246" s="39">
        <v>82878.216316648832</v>
      </c>
      <c r="P246" s="39">
        <v>82878.216316648832</v>
      </c>
      <c r="Q246" s="57">
        <v>82878.216316648832</v>
      </c>
      <c r="R246" s="29">
        <v>1</v>
      </c>
    </row>
    <row r="247" spans="1:18" ht="36" customHeight="1" x14ac:dyDescent="0.15">
      <c r="A247" s="103" t="s">
        <v>532</v>
      </c>
      <c r="B247" s="104"/>
      <c r="C247" s="105" t="s">
        <v>533</v>
      </c>
      <c r="D247" s="106"/>
      <c r="E247" s="106"/>
      <c r="F247" s="106"/>
      <c r="G247" s="106"/>
      <c r="H247" s="106"/>
      <c r="I247" s="106"/>
      <c r="J247" s="106"/>
      <c r="K247" s="107"/>
      <c r="L247" s="108"/>
      <c r="M247" s="109"/>
      <c r="N247" s="29">
        <v>1</v>
      </c>
      <c r="O247" s="39">
        <v>82878.216316648832</v>
      </c>
      <c r="P247" s="39">
        <v>82878.216316648832</v>
      </c>
      <c r="Q247" s="57">
        <v>82878.216316648832</v>
      </c>
      <c r="R247" s="29">
        <v>1</v>
      </c>
    </row>
    <row r="248" spans="1:18" ht="36" customHeight="1" x14ac:dyDescent="0.15">
      <c r="A248" s="103" t="s">
        <v>534</v>
      </c>
      <c r="B248" s="104"/>
      <c r="C248" s="105" t="s">
        <v>535</v>
      </c>
      <c r="D248" s="106"/>
      <c r="E248" s="106"/>
      <c r="F248" s="106"/>
      <c r="G248" s="106"/>
      <c r="H248" s="106"/>
      <c r="I248" s="106"/>
      <c r="J248" s="106"/>
      <c r="K248" s="107"/>
      <c r="L248" s="108"/>
      <c r="M248" s="109"/>
      <c r="N248" s="29">
        <v>1</v>
      </c>
      <c r="O248" s="39">
        <v>82878.216316648832</v>
      </c>
      <c r="P248" s="39">
        <v>82878.216316648832</v>
      </c>
      <c r="Q248" s="57">
        <v>82878.216316648832</v>
      </c>
      <c r="R248" s="29">
        <v>1</v>
      </c>
    </row>
    <row r="249" spans="1:18" ht="36" customHeight="1" x14ac:dyDescent="0.15">
      <c r="A249" s="103" t="s">
        <v>536</v>
      </c>
      <c r="B249" s="104"/>
      <c r="C249" s="105" t="s">
        <v>537</v>
      </c>
      <c r="D249" s="106"/>
      <c r="E249" s="106"/>
      <c r="F249" s="106"/>
      <c r="G249" s="106"/>
      <c r="H249" s="106"/>
      <c r="I249" s="106"/>
      <c r="J249" s="106"/>
      <c r="K249" s="107"/>
      <c r="L249" s="108"/>
      <c r="M249" s="109"/>
      <c r="N249" s="29">
        <v>1</v>
      </c>
      <c r="O249" s="39">
        <v>96055.852710995998</v>
      </c>
      <c r="P249" s="39">
        <v>96055.852710995998</v>
      </c>
      <c r="Q249" s="57">
        <v>96055.852710995998</v>
      </c>
      <c r="R249" s="29">
        <v>1</v>
      </c>
    </row>
    <row r="250" spans="1:18" ht="36" customHeight="1" x14ac:dyDescent="0.15">
      <c r="A250" s="103" t="s">
        <v>538</v>
      </c>
      <c r="B250" s="104"/>
      <c r="C250" s="105" t="s">
        <v>539</v>
      </c>
      <c r="D250" s="106"/>
      <c r="E250" s="106"/>
      <c r="F250" s="106"/>
      <c r="G250" s="106"/>
      <c r="H250" s="106"/>
      <c r="I250" s="106"/>
      <c r="J250" s="106"/>
      <c r="K250" s="107"/>
      <c r="L250" s="108"/>
      <c r="M250" s="109"/>
      <c r="N250" s="29">
        <v>1</v>
      </c>
      <c r="O250" s="39">
        <v>41439.108158324416</v>
      </c>
      <c r="P250" s="39">
        <v>41439.108158324416</v>
      </c>
      <c r="Q250" s="57">
        <v>41439.108158324416</v>
      </c>
      <c r="R250" s="29">
        <v>1</v>
      </c>
    </row>
    <row r="251" spans="1:18" ht="36" customHeight="1" x14ac:dyDescent="0.15">
      <c r="A251" s="103" t="s">
        <v>540</v>
      </c>
      <c r="B251" s="104"/>
      <c r="C251" s="105" t="s">
        <v>541</v>
      </c>
      <c r="D251" s="106"/>
      <c r="E251" s="106"/>
      <c r="F251" s="106"/>
      <c r="G251" s="106"/>
      <c r="H251" s="106"/>
      <c r="I251" s="106"/>
      <c r="J251" s="106"/>
      <c r="K251" s="107"/>
      <c r="L251" s="108"/>
      <c r="M251" s="109"/>
      <c r="N251" s="29">
        <v>1</v>
      </c>
      <c r="O251" s="39">
        <v>41439.108158324416</v>
      </c>
      <c r="P251" s="39">
        <v>41439.108158324416</v>
      </c>
      <c r="Q251" s="57">
        <v>41439.108158324416</v>
      </c>
      <c r="R251" s="29">
        <v>1</v>
      </c>
    </row>
    <row r="252" spans="1:18" ht="36" customHeight="1" x14ac:dyDescent="0.15">
      <c r="A252" s="103" t="s">
        <v>542</v>
      </c>
      <c r="B252" s="104"/>
      <c r="C252" s="105" t="s">
        <v>543</v>
      </c>
      <c r="D252" s="106"/>
      <c r="E252" s="106"/>
      <c r="F252" s="106"/>
      <c r="G252" s="106"/>
      <c r="H252" s="106"/>
      <c r="I252" s="106"/>
      <c r="J252" s="106"/>
      <c r="K252" s="107"/>
      <c r="L252" s="108"/>
      <c r="M252" s="109"/>
      <c r="N252" s="29">
        <v>1</v>
      </c>
      <c r="O252" s="39">
        <v>41439.108158324416</v>
      </c>
      <c r="P252" s="39">
        <v>41439.108158324416</v>
      </c>
      <c r="Q252" s="57">
        <v>41439.108158324416</v>
      </c>
      <c r="R252" s="29">
        <v>1</v>
      </c>
    </row>
    <row r="253" spans="1:18" ht="36" customHeight="1" x14ac:dyDescent="0.15">
      <c r="A253" s="103" t="s">
        <v>544</v>
      </c>
      <c r="B253" s="104"/>
      <c r="C253" s="105" t="s">
        <v>545</v>
      </c>
      <c r="D253" s="106"/>
      <c r="E253" s="106"/>
      <c r="F253" s="106"/>
      <c r="G253" s="106"/>
      <c r="H253" s="106"/>
      <c r="I253" s="106"/>
      <c r="J253" s="106"/>
      <c r="K253" s="107"/>
      <c r="L253" s="108"/>
      <c r="M253" s="109"/>
      <c r="N253" s="29">
        <v>1</v>
      </c>
      <c r="O253" s="39">
        <v>41439.108158324416</v>
      </c>
      <c r="P253" s="39">
        <v>41439.108158324416</v>
      </c>
      <c r="Q253" s="57">
        <v>41439.108158324416</v>
      </c>
      <c r="R253" s="29">
        <v>1</v>
      </c>
    </row>
    <row r="254" spans="1:18" ht="36" customHeight="1" x14ac:dyDescent="0.15">
      <c r="A254" s="103" t="s">
        <v>546</v>
      </c>
      <c r="B254" s="104"/>
      <c r="C254" s="105" t="s">
        <v>547</v>
      </c>
      <c r="D254" s="106"/>
      <c r="E254" s="106"/>
      <c r="F254" s="106"/>
      <c r="G254" s="106"/>
      <c r="H254" s="106"/>
      <c r="I254" s="106"/>
      <c r="J254" s="106"/>
      <c r="K254" s="107"/>
      <c r="L254" s="108"/>
      <c r="M254" s="109"/>
      <c r="N254" s="29">
        <v>1</v>
      </c>
      <c r="O254" s="39">
        <v>82878.216316648832</v>
      </c>
      <c r="P254" s="39">
        <v>82878.216316648832</v>
      </c>
      <c r="Q254" s="57">
        <v>82878.216316648832</v>
      </c>
      <c r="R254" s="29">
        <v>1</v>
      </c>
    </row>
    <row r="255" spans="1:18" ht="36" customHeight="1" x14ac:dyDescent="0.15">
      <c r="A255" s="103" t="s">
        <v>548</v>
      </c>
      <c r="B255" s="104"/>
      <c r="C255" s="105" t="s">
        <v>549</v>
      </c>
      <c r="D255" s="106"/>
      <c r="E255" s="106"/>
      <c r="F255" s="106"/>
      <c r="G255" s="106"/>
      <c r="H255" s="106"/>
      <c r="I255" s="106"/>
      <c r="J255" s="106"/>
      <c r="K255" s="107"/>
      <c r="L255" s="108"/>
      <c r="M255" s="109"/>
      <c r="N255" s="29">
        <v>1</v>
      </c>
      <c r="O255" s="39">
        <v>41439.108158324416</v>
      </c>
      <c r="P255" s="39">
        <v>41439.108158324416</v>
      </c>
      <c r="Q255" s="57">
        <v>41439.108158324416</v>
      </c>
      <c r="R255" s="29">
        <v>1</v>
      </c>
    </row>
    <row r="256" spans="1:18" ht="36" customHeight="1" x14ac:dyDescent="0.15">
      <c r="A256" s="103" t="s">
        <v>550</v>
      </c>
      <c r="B256" s="104"/>
      <c r="C256" s="105" t="s">
        <v>551</v>
      </c>
      <c r="D256" s="106"/>
      <c r="E256" s="106"/>
      <c r="F256" s="106"/>
      <c r="G256" s="106"/>
      <c r="H256" s="106"/>
      <c r="I256" s="106"/>
      <c r="J256" s="106"/>
      <c r="K256" s="107"/>
      <c r="L256" s="108"/>
      <c r="M256" s="109"/>
      <c r="N256" s="29">
        <v>1</v>
      </c>
      <c r="O256" s="39">
        <v>41439.108158324416</v>
      </c>
      <c r="P256" s="39">
        <v>41439.108158324416</v>
      </c>
      <c r="Q256" s="57">
        <v>41439.108158324416</v>
      </c>
      <c r="R256" s="29">
        <v>1</v>
      </c>
    </row>
    <row r="257" spans="1:18" ht="36" customHeight="1" x14ac:dyDescent="0.15">
      <c r="A257" s="103" t="s">
        <v>552</v>
      </c>
      <c r="B257" s="104"/>
      <c r="C257" s="105" t="s">
        <v>553</v>
      </c>
      <c r="D257" s="106"/>
      <c r="E257" s="106"/>
      <c r="F257" s="106"/>
      <c r="G257" s="106"/>
      <c r="H257" s="106"/>
      <c r="I257" s="106"/>
      <c r="J257" s="106"/>
      <c r="K257" s="107"/>
      <c r="L257" s="108"/>
      <c r="M257" s="109"/>
      <c r="N257" s="29">
        <v>1</v>
      </c>
      <c r="O257" s="39">
        <v>41439.108158324416</v>
      </c>
      <c r="P257" s="39">
        <v>41439.108158324416</v>
      </c>
      <c r="Q257" s="57">
        <v>41439.108158324416</v>
      </c>
      <c r="R257" s="29">
        <v>1</v>
      </c>
    </row>
    <row r="258" spans="1:18" ht="36" customHeight="1" x14ac:dyDescent="0.15">
      <c r="A258" s="103" t="s">
        <v>554</v>
      </c>
      <c r="B258" s="104"/>
      <c r="C258" s="105" t="s">
        <v>555</v>
      </c>
      <c r="D258" s="106"/>
      <c r="E258" s="106"/>
      <c r="F258" s="106"/>
      <c r="G258" s="106"/>
      <c r="H258" s="106"/>
      <c r="I258" s="106"/>
      <c r="J258" s="106"/>
      <c r="K258" s="107"/>
      <c r="L258" s="108"/>
      <c r="M258" s="109"/>
      <c r="N258" s="29">
        <v>1</v>
      </c>
      <c r="O258" s="39">
        <v>41439.108158324416</v>
      </c>
      <c r="P258" s="39">
        <v>41439.108158324416</v>
      </c>
      <c r="Q258" s="57">
        <v>41439.108158324416</v>
      </c>
      <c r="R258" s="29">
        <v>1</v>
      </c>
    </row>
    <row r="259" spans="1:18" ht="36" customHeight="1" x14ac:dyDescent="0.15">
      <c r="A259" s="103" t="s">
        <v>556</v>
      </c>
      <c r="B259" s="104"/>
      <c r="C259" s="105" t="s">
        <v>557</v>
      </c>
      <c r="D259" s="106"/>
      <c r="E259" s="106"/>
      <c r="F259" s="106"/>
      <c r="G259" s="106"/>
      <c r="H259" s="106"/>
      <c r="I259" s="106"/>
      <c r="J259" s="106"/>
      <c r="K259" s="107"/>
      <c r="L259" s="108"/>
      <c r="M259" s="109"/>
      <c r="N259" s="29">
        <v>1</v>
      </c>
      <c r="O259" s="39">
        <v>41439.108158324416</v>
      </c>
      <c r="P259" s="39">
        <v>41439.108158324416</v>
      </c>
      <c r="Q259" s="57">
        <v>41439.108158324416</v>
      </c>
      <c r="R259" s="29">
        <v>1</v>
      </c>
    </row>
    <row r="260" spans="1:18" ht="36" customHeight="1" x14ac:dyDescent="0.15">
      <c r="A260" s="103" t="s">
        <v>558</v>
      </c>
      <c r="B260" s="104"/>
      <c r="C260" s="105" t="s">
        <v>559</v>
      </c>
      <c r="D260" s="106"/>
      <c r="E260" s="106"/>
      <c r="F260" s="106"/>
      <c r="G260" s="106"/>
      <c r="H260" s="106"/>
      <c r="I260" s="106"/>
      <c r="J260" s="106"/>
      <c r="K260" s="107"/>
      <c r="L260" s="108"/>
      <c r="M260" s="109"/>
      <c r="N260" s="29">
        <v>1</v>
      </c>
      <c r="O260" s="39">
        <v>41439.108158324416</v>
      </c>
      <c r="P260" s="39">
        <v>41439.108158324416</v>
      </c>
      <c r="Q260" s="57">
        <v>41439.108158324416</v>
      </c>
      <c r="R260" s="29">
        <v>1</v>
      </c>
    </row>
    <row r="261" spans="1:18" ht="36" customHeight="1" x14ac:dyDescent="0.15">
      <c r="A261" s="103" t="s">
        <v>560</v>
      </c>
      <c r="B261" s="104"/>
      <c r="C261" s="105" t="s">
        <v>561</v>
      </c>
      <c r="D261" s="106"/>
      <c r="E261" s="106"/>
      <c r="F261" s="106"/>
      <c r="G261" s="106"/>
      <c r="H261" s="106"/>
      <c r="I261" s="106"/>
      <c r="J261" s="106"/>
      <c r="K261" s="107"/>
      <c r="L261" s="108"/>
      <c r="M261" s="109"/>
      <c r="N261" s="29">
        <v>1</v>
      </c>
      <c r="O261" s="39">
        <v>41439.108158324416</v>
      </c>
      <c r="P261" s="39">
        <v>41439.108158324416</v>
      </c>
      <c r="Q261" s="57">
        <v>41439.108158324416</v>
      </c>
      <c r="R261" s="29">
        <v>1</v>
      </c>
    </row>
    <row r="262" spans="1:18" ht="36" customHeight="1" x14ac:dyDescent="0.15">
      <c r="A262" s="103" t="s">
        <v>562</v>
      </c>
      <c r="B262" s="104"/>
      <c r="C262" s="105" t="s">
        <v>563</v>
      </c>
      <c r="D262" s="106"/>
      <c r="E262" s="106"/>
      <c r="F262" s="106"/>
      <c r="G262" s="106"/>
      <c r="H262" s="106"/>
      <c r="I262" s="106"/>
      <c r="J262" s="106"/>
      <c r="K262" s="107"/>
      <c r="L262" s="108"/>
      <c r="M262" s="109"/>
      <c r="N262" s="29">
        <v>1</v>
      </c>
      <c r="O262" s="39">
        <v>41439.108158324416</v>
      </c>
      <c r="P262" s="39">
        <v>41439.108158324416</v>
      </c>
      <c r="Q262" s="57">
        <v>41439.108158324416</v>
      </c>
      <c r="R262" s="29">
        <v>1</v>
      </c>
    </row>
    <row r="263" spans="1:18" ht="36" customHeight="1" x14ac:dyDescent="0.15">
      <c r="A263" s="103" t="s">
        <v>564</v>
      </c>
      <c r="B263" s="104"/>
      <c r="C263" s="105" t="s">
        <v>565</v>
      </c>
      <c r="D263" s="106"/>
      <c r="E263" s="106"/>
      <c r="F263" s="106"/>
      <c r="G263" s="106"/>
      <c r="H263" s="106"/>
      <c r="I263" s="106"/>
      <c r="J263" s="106"/>
      <c r="K263" s="107"/>
      <c r="L263" s="108"/>
      <c r="M263" s="109"/>
      <c r="N263" s="29">
        <v>1</v>
      </c>
      <c r="O263" s="39">
        <v>41439.108158324416</v>
      </c>
      <c r="P263" s="39">
        <v>41439.108158324416</v>
      </c>
      <c r="Q263" s="57">
        <v>41439.108158324416</v>
      </c>
      <c r="R263" s="29">
        <v>1</v>
      </c>
    </row>
    <row r="264" spans="1:18" ht="36" customHeight="1" x14ac:dyDescent="0.15">
      <c r="A264" s="103" t="s">
        <v>566</v>
      </c>
      <c r="B264" s="104"/>
      <c r="C264" s="105" t="s">
        <v>567</v>
      </c>
      <c r="D264" s="106"/>
      <c r="E264" s="106"/>
      <c r="F264" s="106"/>
      <c r="G264" s="106"/>
      <c r="H264" s="106"/>
      <c r="I264" s="106"/>
      <c r="J264" s="106"/>
      <c r="K264" s="107"/>
      <c r="L264" s="108"/>
      <c r="M264" s="109"/>
      <c r="N264" s="29">
        <v>1</v>
      </c>
      <c r="O264" s="39">
        <v>41439.108158324416</v>
      </c>
      <c r="P264" s="39">
        <v>41439.108158324416</v>
      </c>
      <c r="Q264" s="57">
        <v>41439.108158324416</v>
      </c>
      <c r="R264" s="29">
        <v>1</v>
      </c>
    </row>
    <row r="265" spans="1:18" ht="36" customHeight="1" x14ac:dyDescent="0.15">
      <c r="A265" s="103" t="s">
        <v>568</v>
      </c>
      <c r="B265" s="104"/>
      <c r="C265" s="105" t="s">
        <v>569</v>
      </c>
      <c r="D265" s="106"/>
      <c r="E265" s="106"/>
      <c r="F265" s="106"/>
      <c r="G265" s="106"/>
      <c r="H265" s="106"/>
      <c r="I265" s="106"/>
      <c r="J265" s="106"/>
      <c r="K265" s="107"/>
      <c r="L265" s="108"/>
      <c r="M265" s="109"/>
      <c r="N265" s="29">
        <v>1</v>
      </c>
      <c r="O265" s="39">
        <v>82629.581667698891</v>
      </c>
      <c r="P265" s="39">
        <v>82629.581667698891</v>
      </c>
      <c r="Q265" s="57">
        <v>82629.581667698891</v>
      </c>
      <c r="R265" s="29">
        <v>1</v>
      </c>
    </row>
    <row r="266" spans="1:18" ht="36" customHeight="1" x14ac:dyDescent="0.15">
      <c r="A266" s="103" t="s">
        <v>570</v>
      </c>
      <c r="B266" s="104"/>
      <c r="C266" s="105" t="s">
        <v>571</v>
      </c>
      <c r="D266" s="106"/>
      <c r="E266" s="106"/>
      <c r="F266" s="106"/>
      <c r="G266" s="106"/>
      <c r="H266" s="106"/>
      <c r="I266" s="106"/>
      <c r="J266" s="106"/>
      <c r="K266" s="107"/>
      <c r="L266" s="108"/>
      <c r="M266" s="109"/>
      <c r="N266" s="29">
        <v>1</v>
      </c>
      <c r="O266" s="39">
        <v>41439.108158324416</v>
      </c>
      <c r="P266" s="39">
        <v>41439.108158324416</v>
      </c>
      <c r="Q266" s="57">
        <v>41439.108158324416</v>
      </c>
      <c r="R266" s="29">
        <v>1</v>
      </c>
    </row>
    <row r="267" spans="1:18" ht="36" customHeight="1" x14ac:dyDescent="0.15">
      <c r="A267" s="103" t="s">
        <v>572</v>
      </c>
      <c r="B267" s="104"/>
      <c r="C267" s="105" t="s">
        <v>573</v>
      </c>
      <c r="D267" s="106"/>
      <c r="E267" s="106"/>
      <c r="F267" s="106"/>
      <c r="G267" s="106"/>
      <c r="H267" s="106"/>
      <c r="I267" s="106"/>
      <c r="J267" s="106"/>
      <c r="K267" s="107"/>
      <c r="L267" s="108"/>
      <c r="M267" s="109"/>
      <c r="N267" s="29">
        <v>1</v>
      </c>
      <c r="O267" s="39">
        <v>82878.216316648832</v>
      </c>
      <c r="P267" s="39">
        <v>82878.216316648832</v>
      </c>
      <c r="Q267" s="57">
        <v>82878.216316648832</v>
      </c>
      <c r="R267" s="29">
        <v>1</v>
      </c>
    </row>
    <row r="268" spans="1:18" ht="36" customHeight="1" x14ac:dyDescent="0.15">
      <c r="A268" s="103" t="s">
        <v>574</v>
      </c>
      <c r="B268" s="104"/>
      <c r="C268" s="105" t="s">
        <v>575</v>
      </c>
      <c r="D268" s="106"/>
      <c r="E268" s="106"/>
      <c r="F268" s="106"/>
      <c r="G268" s="106"/>
      <c r="H268" s="106"/>
      <c r="I268" s="106"/>
      <c r="J268" s="106"/>
      <c r="K268" s="107"/>
      <c r="L268" s="108"/>
      <c r="M268" s="109"/>
      <c r="N268" s="29">
        <v>1</v>
      </c>
      <c r="O268" s="39">
        <v>82878.216316648832</v>
      </c>
      <c r="P268" s="39">
        <v>82878.216316648832</v>
      </c>
      <c r="Q268" s="57">
        <v>82878.216316648832</v>
      </c>
      <c r="R268" s="29">
        <v>1</v>
      </c>
    </row>
    <row r="269" spans="1:18" ht="36" customHeight="1" x14ac:dyDescent="0.15">
      <c r="A269" s="103" t="s">
        <v>576</v>
      </c>
      <c r="B269" s="104"/>
      <c r="C269" s="105" t="s">
        <v>577</v>
      </c>
      <c r="D269" s="106"/>
      <c r="E269" s="106"/>
      <c r="F269" s="106"/>
      <c r="G269" s="106"/>
      <c r="H269" s="106"/>
      <c r="I269" s="106"/>
      <c r="J269" s="106"/>
      <c r="K269" s="107"/>
      <c r="L269" s="108"/>
      <c r="M269" s="109"/>
      <c r="N269" s="29">
        <v>1</v>
      </c>
      <c r="O269" s="39">
        <v>82878.216316648832</v>
      </c>
      <c r="P269" s="39">
        <v>82878.216316648832</v>
      </c>
      <c r="Q269" s="57">
        <v>82878.216316648832</v>
      </c>
      <c r="R269" s="29">
        <v>1</v>
      </c>
    </row>
    <row r="270" spans="1:18" ht="36" customHeight="1" x14ac:dyDescent="0.15">
      <c r="A270" s="103" t="s">
        <v>578</v>
      </c>
      <c r="B270" s="104"/>
      <c r="C270" s="105" t="s">
        <v>579</v>
      </c>
      <c r="D270" s="106"/>
      <c r="E270" s="106"/>
      <c r="F270" s="106"/>
      <c r="G270" s="106"/>
      <c r="H270" s="106"/>
      <c r="I270" s="106"/>
      <c r="J270" s="106"/>
      <c r="K270" s="107"/>
      <c r="L270" s="108"/>
      <c r="M270" s="109"/>
      <c r="N270" s="29">
        <v>1</v>
      </c>
      <c r="O270" s="39">
        <v>82878.216316648832</v>
      </c>
      <c r="P270" s="39">
        <v>82878.216316648832</v>
      </c>
      <c r="Q270" s="57">
        <v>82878.216316648832</v>
      </c>
      <c r="R270" s="29">
        <v>1</v>
      </c>
    </row>
    <row r="271" spans="1:18" ht="36" customHeight="1" x14ac:dyDescent="0.15">
      <c r="A271" s="103" t="s">
        <v>580</v>
      </c>
      <c r="B271" s="104"/>
      <c r="C271" s="105" t="s">
        <v>581</v>
      </c>
      <c r="D271" s="106"/>
      <c r="E271" s="106"/>
      <c r="F271" s="106"/>
      <c r="G271" s="106"/>
      <c r="H271" s="106"/>
      <c r="I271" s="106"/>
      <c r="J271" s="106"/>
      <c r="K271" s="107"/>
      <c r="L271" s="108"/>
      <c r="M271" s="109"/>
      <c r="N271" s="29">
        <v>1</v>
      </c>
      <c r="O271" s="39">
        <v>41439.108158324416</v>
      </c>
      <c r="P271" s="39">
        <v>41439.108158324416</v>
      </c>
      <c r="Q271" s="57">
        <v>41439.108158324416</v>
      </c>
      <c r="R271" s="29">
        <v>1</v>
      </c>
    </row>
    <row r="272" spans="1:18" ht="36" customHeight="1" x14ac:dyDescent="0.15">
      <c r="A272" s="103" t="s">
        <v>582</v>
      </c>
      <c r="B272" s="104"/>
      <c r="C272" s="105" t="s">
        <v>583</v>
      </c>
      <c r="D272" s="106"/>
      <c r="E272" s="106"/>
      <c r="F272" s="106"/>
      <c r="G272" s="106"/>
      <c r="H272" s="106"/>
      <c r="I272" s="106"/>
      <c r="J272" s="106"/>
      <c r="K272" s="107"/>
      <c r="L272" s="108"/>
      <c r="M272" s="109"/>
      <c r="N272" s="29">
        <v>1</v>
      </c>
      <c r="O272" s="39">
        <v>41439.108158324416</v>
      </c>
      <c r="P272" s="39">
        <v>41439.108158324416</v>
      </c>
      <c r="Q272" s="57">
        <v>41439.108158324416</v>
      </c>
      <c r="R272" s="29">
        <v>1</v>
      </c>
    </row>
    <row r="273" spans="1:18" ht="36" customHeight="1" x14ac:dyDescent="0.15">
      <c r="A273" s="103" t="s">
        <v>584</v>
      </c>
      <c r="B273" s="104"/>
      <c r="C273" s="105" t="s">
        <v>585</v>
      </c>
      <c r="D273" s="106"/>
      <c r="E273" s="106"/>
      <c r="F273" s="106"/>
      <c r="G273" s="106"/>
      <c r="H273" s="106"/>
      <c r="I273" s="106"/>
      <c r="J273" s="106"/>
      <c r="K273" s="107"/>
      <c r="L273" s="108"/>
      <c r="M273" s="109"/>
      <c r="N273" s="29">
        <v>1</v>
      </c>
      <c r="O273" s="39">
        <v>49726.929789989299</v>
      </c>
      <c r="P273" s="39">
        <v>49726.929789989299</v>
      </c>
      <c r="Q273" s="57">
        <v>49726.929789989299</v>
      </c>
      <c r="R273" s="29">
        <v>1</v>
      </c>
    </row>
    <row r="274" spans="1:18" ht="36" customHeight="1" x14ac:dyDescent="0.15">
      <c r="A274" s="103" t="s">
        <v>586</v>
      </c>
      <c r="B274" s="104"/>
      <c r="C274" s="105" t="s">
        <v>587</v>
      </c>
      <c r="D274" s="106"/>
      <c r="E274" s="106"/>
      <c r="F274" s="106"/>
      <c r="G274" s="106"/>
      <c r="H274" s="106"/>
      <c r="I274" s="106"/>
      <c r="J274" s="106"/>
      <c r="K274" s="107"/>
      <c r="L274" s="108"/>
      <c r="M274" s="109"/>
      <c r="N274" s="29">
        <v>1</v>
      </c>
      <c r="O274" s="39">
        <v>49726.929789989299</v>
      </c>
      <c r="P274" s="39">
        <v>49726.929789989299</v>
      </c>
      <c r="Q274" s="57">
        <v>49726.929789989299</v>
      </c>
      <c r="R274" s="29">
        <v>1</v>
      </c>
    </row>
    <row r="275" spans="1:18" ht="36" customHeight="1" x14ac:dyDescent="0.15">
      <c r="A275" s="103" t="s">
        <v>588</v>
      </c>
      <c r="B275" s="104"/>
      <c r="C275" s="105" t="s">
        <v>589</v>
      </c>
      <c r="D275" s="106"/>
      <c r="E275" s="106"/>
      <c r="F275" s="106"/>
      <c r="G275" s="106"/>
      <c r="H275" s="106"/>
      <c r="I275" s="106"/>
      <c r="J275" s="106"/>
      <c r="K275" s="107"/>
      <c r="L275" s="108"/>
      <c r="M275" s="109"/>
      <c r="N275" s="29">
        <v>1</v>
      </c>
      <c r="O275" s="39">
        <v>49726.929789989299</v>
      </c>
      <c r="P275" s="39">
        <v>49726.929789989299</v>
      </c>
      <c r="Q275" s="57">
        <v>49726.929789989299</v>
      </c>
      <c r="R275" s="29">
        <v>1</v>
      </c>
    </row>
    <row r="276" spans="1:18" ht="36" customHeight="1" x14ac:dyDescent="0.15">
      <c r="A276" s="103" t="s">
        <v>590</v>
      </c>
      <c r="B276" s="104"/>
      <c r="C276" s="105" t="s">
        <v>591</v>
      </c>
      <c r="D276" s="106"/>
      <c r="E276" s="106"/>
      <c r="F276" s="106"/>
      <c r="G276" s="106"/>
      <c r="H276" s="106"/>
      <c r="I276" s="106"/>
      <c r="J276" s="106"/>
      <c r="K276" s="107"/>
      <c r="L276" s="108"/>
      <c r="M276" s="109"/>
      <c r="N276" s="29">
        <v>1</v>
      </c>
      <c r="O276" s="39">
        <v>79480.209447666231</v>
      </c>
      <c r="P276" s="39">
        <v>79480.209447666231</v>
      </c>
      <c r="Q276" s="57">
        <v>79480.209447666231</v>
      </c>
      <c r="R276" s="29">
        <v>1</v>
      </c>
    </row>
    <row r="277" spans="1:18" ht="36" customHeight="1" x14ac:dyDescent="0.15">
      <c r="A277" s="103" t="s">
        <v>592</v>
      </c>
      <c r="B277" s="104"/>
      <c r="C277" s="105" t="s">
        <v>593</v>
      </c>
      <c r="D277" s="106"/>
      <c r="E277" s="106"/>
      <c r="F277" s="106"/>
      <c r="G277" s="106"/>
      <c r="H277" s="106"/>
      <c r="I277" s="106"/>
      <c r="J277" s="106"/>
      <c r="K277" s="107"/>
      <c r="L277" s="108"/>
      <c r="M277" s="109"/>
      <c r="N277" s="29">
        <v>1</v>
      </c>
      <c r="O277" s="39">
        <v>49726.929789989299</v>
      </c>
      <c r="P277" s="39">
        <v>49726.929789989299</v>
      </c>
      <c r="Q277" s="57">
        <v>49726.929789989299</v>
      </c>
      <c r="R277" s="29">
        <v>1</v>
      </c>
    </row>
    <row r="278" spans="1:18" ht="36" customHeight="1" x14ac:dyDescent="0.15">
      <c r="A278" s="103" t="s">
        <v>594</v>
      </c>
      <c r="B278" s="104"/>
      <c r="C278" s="105" t="s">
        <v>595</v>
      </c>
      <c r="D278" s="106"/>
      <c r="E278" s="106"/>
      <c r="F278" s="106"/>
      <c r="G278" s="106"/>
      <c r="H278" s="106"/>
      <c r="I278" s="106"/>
      <c r="J278" s="106"/>
      <c r="K278" s="107"/>
      <c r="L278" s="108"/>
      <c r="M278" s="109"/>
      <c r="N278" s="29">
        <v>1</v>
      </c>
      <c r="O278" s="39">
        <v>49644.051573672652</v>
      </c>
      <c r="P278" s="39">
        <v>49644.051573672652</v>
      </c>
      <c r="Q278" s="57">
        <v>49644.051573672652</v>
      </c>
      <c r="R278" s="29">
        <v>1</v>
      </c>
    </row>
    <row r="279" spans="1:18" ht="36" customHeight="1" x14ac:dyDescent="0.15">
      <c r="A279" s="103" t="s">
        <v>596</v>
      </c>
      <c r="B279" s="104"/>
      <c r="C279" s="105" t="s">
        <v>597</v>
      </c>
      <c r="D279" s="106"/>
      <c r="E279" s="106"/>
      <c r="F279" s="106"/>
      <c r="G279" s="106"/>
      <c r="H279" s="106"/>
      <c r="I279" s="106"/>
      <c r="J279" s="106"/>
      <c r="K279" s="107"/>
      <c r="L279" s="108"/>
      <c r="M279" s="109"/>
      <c r="N279" s="29">
        <v>1</v>
      </c>
      <c r="O279" s="39">
        <v>49726.929789989299</v>
      </c>
      <c r="P279" s="39">
        <v>49726.929789989299</v>
      </c>
      <c r="Q279" s="57">
        <v>49726.929789989299</v>
      </c>
      <c r="R279" s="29">
        <v>1</v>
      </c>
    </row>
    <row r="280" spans="1:18" ht="36" customHeight="1" x14ac:dyDescent="0.15">
      <c r="A280" s="103" t="s">
        <v>598</v>
      </c>
      <c r="B280" s="104"/>
      <c r="C280" s="105" t="s">
        <v>599</v>
      </c>
      <c r="D280" s="106"/>
      <c r="E280" s="106"/>
      <c r="F280" s="106"/>
      <c r="G280" s="106"/>
      <c r="H280" s="106"/>
      <c r="I280" s="106"/>
      <c r="J280" s="106"/>
      <c r="K280" s="107"/>
      <c r="L280" s="108"/>
      <c r="M280" s="109"/>
      <c r="N280" s="29">
        <v>1</v>
      </c>
      <c r="O280" s="39">
        <v>49726.929789989299</v>
      </c>
      <c r="P280" s="39">
        <v>49726.929789989299</v>
      </c>
      <c r="Q280" s="57">
        <v>49726.929789989299</v>
      </c>
      <c r="R280" s="29">
        <v>1</v>
      </c>
    </row>
    <row r="281" spans="1:18" ht="36" customHeight="1" x14ac:dyDescent="0.15">
      <c r="A281" s="103" t="s">
        <v>600</v>
      </c>
      <c r="B281" s="104"/>
      <c r="C281" s="105" t="s">
        <v>601</v>
      </c>
      <c r="D281" s="106"/>
      <c r="E281" s="106"/>
      <c r="F281" s="106"/>
      <c r="G281" s="106"/>
      <c r="H281" s="106"/>
      <c r="I281" s="106"/>
      <c r="J281" s="106"/>
      <c r="K281" s="107"/>
      <c r="L281" s="108"/>
      <c r="M281" s="109"/>
      <c r="N281" s="29">
        <v>1</v>
      </c>
      <c r="O281" s="39">
        <v>49644.051573672652</v>
      </c>
      <c r="P281" s="39">
        <v>49644.051573672652</v>
      </c>
      <c r="Q281" s="57">
        <v>49644.051573672652</v>
      </c>
      <c r="R281" s="29">
        <v>1</v>
      </c>
    </row>
    <row r="282" spans="1:18" ht="36" customHeight="1" x14ac:dyDescent="0.15">
      <c r="A282" s="103" t="s">
        <v>602</v>
      </c>
      <c r="B282" s="104"/>
      <c r="C282" s="105" t="s">
        <v>603</v>
      </c>
      <c r="D282" s="106"/>
      <c r="E282" s="106"/>
      <c r="F282" s="106"/>
      <c r="G282" s="106"/>
      <c r="H282" s="106"/>
      <c r="I282" s="106"/>
      <c r="J282" s="106"/>
      <c r="K282" s="107"/>
      <c r="L282" s="108"/>
      <c r="M282" s="109"/>
      <c r="N282" s="29">
        <v>1</v>
      </c>
      <c r="O282" s="39">
        <v>49726.929789989299</v>
      </c>
      <c r="P282" s="39">
        <v>49726.929789989299</v>
      </c>
      <c r="Q282" s="57">
        <v>49726.929789989299</v>
      </c>
      <c r="R282" s="29">
        <v>1</v>
      </c>
    </row>
    <row r="283" spans="1:18" ht="36" customHeight="1" x14ac:dyDescent="0.15">
      <c r="A283" s="103" t="s">
        <v>604</v>
      </c>
      <c r="B283" s="104"/>
      <c r="C283" s="105" t="s">
        <v>605</v>
      </c>
      <c r="D283" s="106"/>
      <c r="E283" s="106"/>
      <c r="F283" s="106"/>
      <c r="G283" s="106"/>
      <c r="H283" s="106"/>
      <c r="I283" s="106"/>
      <c r="J283" s="106"/>
      <c r="K283" s="107"/>
      <c r="L283" s="108"/>
      <c r="M283" s="109"/>
      <c r="N283" s="29">
        <v>1</v>
      </c>
      <c r="O283" s="39">
        <v>51218.737683688974</v>
      </c>
      <c r="P283" s="39">
        <v>51218.737683688974</v>
      </c>
      <c r="Q283" s="57">
        <v>51218.737683688974</v>
      </c>
      <c r="R283" s="29">
        <v>1</v>
      </c>
    </row>
    <row r="284" spans="1:18" ht="36" customHeight="1" x14ac:dyDescent="0.15">
      <c r="A284" s="103" t="s">
        <v>606</v>
      </c>
      <c r="B284" s="104"/>
      <c r="C284" s="105" t="s">
        <v>607</v>
      </c>
      <c r="D284" s="106"/>
      <c r="E284" s="106"/>
      <c r="F284" s="106"/>
      <c r="G284" s="106"/>
      <c r="H284" s="106"/>
      <c r="I284" s="106"/>
      <c r="J284" s="106"/>
      <c r="K284" s="107"/>
      <c r="L284" s="108"/>
      <c r="M284" s="109"/>
      <c r="N284" s="29">
        <v>1</v>
      </c>
      <c r="O284" s="39">
        <v>51218.737683688974</v>
      </c>
      <c r="P284" s="39">
        <v>51218.737683688974</v>
      </c>
      <c r="Q284" s="57">
        <v>51218.737683688974</v>
      </c>
      <c r="R284" s="29">
        <v>1</v>
      </c>
    </row>
    <row r="285" spans="1:18" ht="36" customHeight="1" x14ac:dyDescent="0.15">
      <c r="A285" s="103" t="s">
        <v>608</v>
      </c>
      <c r="B285" s="104"/>
      <c r="C285" s="105" t="s">
        <v>609</v>
      </c>
      <c r="D285" s="106"/>
      <c r="E285" s="106"/>
      <c r="F285" s="106"/>
      <c r="G285" s="106"/>
      <c r="H285" s="106"/>
      <c r="I285" s="106"/>
      <c r="J285" s="106"/>
      <c r="K285" s="107"/>
      <c r="L285" s="108"/>
      <c r="M285" s="109"/>
      <c r="N285" s="29">
        <v>1</v>
      </c>
      <c r="O285" s="39">
        <v>49726.929789989299</v>
      </c>
      <c r="P285" s="39">
        <v>49726.929789989299</v>
      </c>
      <c r="Q285" s="57">
        <v>49726.929789989299</v>
      </c>
      <c r="R285" s="29">
        <v>1</v>
      </c>
    </row>
    <row r="286" spans="1:18" ht="36" customHeight="1" x14ac:dyDescent="0.15">
      <c r="A286" s="103" t="s">
        <v>610</v>
      </c>
      <c r="B286" s="104"/>
      <c r="C286" s="105" t="s">
        <v>611</v>
      </c>
      <c r="D286" s="106"/>
      <c r="E286" s="106"/>
      <c r="F286" s="106"/>
      <c r="G286" s="106"/>
      <c r="H286" s="106"/>
      <c r="I286" s="106"/>
      <c r="J286" s="106"/>
      <c r="K286" s="107"/>
      <c r="L286" s="108"/>
      <c r="M286" s="109"/>
      <c r="N286" s="29">
        <v>1</v>
      </c>
      <c r="O286" s="39">
        <v>49726.929789989299</v>
      </c>
      <c r="P286" s="39">
        <v>49726.929789989299</v>
      </c>
      <c r="Q286" s="57">
        <v>49726.929789989299</v>
      </c>
      <c r="R286" s="29">
        <v>1</v>
      </c>
    </row>
    <row r="287" spans="1:18" ht="36" customHeight="1" x14ac:dyDescent="0.15">
      <c r="A287" s="103" t="s">
        <v>612</v>
      </c>
      <c r="B287" s="104"/>
      <c r="C287" s="105" t="s">
        <v>613</v>
      </c>
      <c r="D287" s="106"/>
      <c r="E287" s="106"/>
      <c r="F287" s="106"/>
      <c r="G287" s="106"/>
      <c r="H287" s="106"/>
      <c r="I287" s="106"/>
      <c r="J287" s="106"/>
      <c r="K287" s="107"/>
      <c r="L287" s="108"/>
      <c r="M287" s="109"/>
      <c r="N287" s="29">
        <v>1</v>
      </c>
      <c r="O287" s="39">
        <v>49726.929789989299</v>
      </c>
      <c r="P287" s="39">
        <v>49726.929789989299</v>
      </c>
      <c r="Q287" s="57">
        <v>49726.929789989299</v>
      </c>
      <c r="R287" s="29">
        <v>1</v>
      </c>
    </row>
    <row r="288" spans="1:18" ht="36" customHeight="1" x14ac:dyDescent="0.15">
      <c r="A288" s="103" t="s">
        <v>614</v>
      </c>
      <c r="B288" s="104"/>
      <c r="C288" s="105" t="s">
        <v>615</v>
      </c>
      <c r="D288" s="106"/>
      <c r="E288" s="106"/>
      <c r="F288" s="106"/>
      <c r="G288" s="106"/>
      <c r="H288" s="106"/>
      <c r="I288" s="106"/>
      <c r="J288" s="106"/>
      <c r="K288" s="107"/>
      <c r="L288" s="108"/>
      <c r="M288" s="109"/>
      <c r="N288" s="29">
        <v>1</v>
      </c>
      <c r="O288" s="39">
        <v>49644.051573672652</v>
      </c>
      <c r="P288" s="39">
        <v>49644.051573672652</v>
      </c>
      <c r="Q288" s="57">
        <v>49644.051573672652</v>
      </c>
      <c r="R288" s="29">
        <v>1</v>
      </c>
    </row>
    <row r="289" spans="1:18" ht="36" customHeight="1" x14ac:dyDescent="0.15">
      <c r="A289" s="103" t="s">
        <v>616</v>
      </c>
      <c r="B289" s="104"/>
      <c r="C289" s="105" t="s">
        <v>617</v>
      </c>
      <c r="D289" s="106"/>
      <c r="E289" s="106"/>
      <c r="F289" s="106"/>
      <c r="G289" s="106"/>
      <c r="H289" s="106"/>
      <c r="I289" s="106"/>
      <c r="J289" s="106"/>
      <c r="K289" s="107"/>
      <c r="L289" s="108"/>
      <c r="M289" s="109"/>
      <c r="N289" s="29">
        <v>1</v>
      </c>
      <c r="O289" s="39">
        <v>82878.216316648832</v>
      </c>
      <c r="P289" s="39">
        <v>82878.216316648832</v>
      </c>
      <c r="Q289" s="57">
        <v>82878.216316648832</v>
      </c>
      <c r="R289" s="29">
        <v>1</v>
      </c>
    </row>
    <row r="290" spans="1:18" ht="36" customHeight="1" x14ac:dyDescent="0.15">
      <c r="A290" s="103" t="s">
        <v>618</v>
      </c>
      <c r="B290" s="104"/>
      <c r="C290" s="105" t="s">
        <v>619</v>
      </c>
      <c r="D290" s="106"/>
      <c r="E290" s="106"/>
      <c r="F290" s="106"/>
      <c r="G290" s="106"/>
      <c r="H290" s="106"/>
      <c r="I290" s="106"/>
      <c r="J290" s="106"/>
      <c r="K290" s="107"/>
      <c r="L290" s="108"/>
      <c r="M290" s="109"/>
      <c r="N290" s="29">
        <v>1</v>
      </c>
      <c r="O290" s="39">
        <v>82878.216316648832</v>
      </c>
      <c r="P290" s="39">
        <v>82878.216316648832</v>
      </c>
      <c r="Q290" s="57">
        <v>82878.216316648832</v>
      </c>
      <c r="R290" s="29">
        <v>1</v>
      </c>
    </row>
    <row r="291" spans="1:18" ht="36" customHeight="1" x14ac:dyDescent="0.15">
      <c r="A291" s="103" t="s">
        <v>620</v>
      </c>
      <c r="B291" s="104"/>
      <c r="C291" s="105" t="s">
        <v>621</v>
      </c>
      <c r="D291" s="106"/>
      <c r="E291" s="106"/>
      <c r="F291" s="106"/>
      <c r="G291" s="106"/>
      <c r="H291" s="106"/>
      <c r="I291" s="106"/>
      <c r="J291" s="106"/>
      <c r="K291" s="107"/>
      <c r="L291" s="108"/>
      <c r="M291" s="109"/>
      <c r="N291" s="29">
        <v>1</v>
      </c>
      <c r="O291" s="39">
        <v>82629.581667698891</v>
      </c>
      <c r="P291" s="39">
        <v>82629.581667698891</v>
      </c>
      <c r="Q291" s="57">
        <v>82629.581667698891</v>
      </c>
      <c r="R291" s="29">
        <v>1</v>
      </c>
    </row>
    <row r="292" spans="1:18" ht="36" customHeight="1" x14ac:dyDescent="0.15">
      <c r="A292" s="103" t="s">
        <v>622</v>
      </c>
      <c r="B292" s="104"/>
      <c r="C292" s="105" t="s">
        <v>623</v>
      </c>
      <c r="D292" s="106"/>
      <c r="E292" s="106"/>
      <c r="F292" s="106"/>
      <c r="G292" s="106"/>
      <c r="H292" s="106"/>
      <c r="I292" s="106"/>
      <c r="J292" s="106"/>
      <c r="K292" s="107"/>
      <c r="L292" s="108"/>
      <c r="M292" s="109"/>
      <c r="N292" s="29">
        <v>1</v>
      </c>
      <c r="O292" s="39">
        <v>82878.216316648832</v>
      </c>
      <c r="P292" s="39">
        <v>82878.216316648832</v>
      </c>
      <c r="Q292" s="57">
        <v>82878.216316648832</v>
      </c>
      <c r="R292" s="29">
        <v>1</v>
      </c>
    </row>
    <row r="293" spans="1:18" ht="36" customHeight="1" x14ac:dyDescent="0.15">
      <c r="A293" s="103" t="s">
        <v>624</v>
      </c>
      <c r="B293" s="104"/>
      <c r="C293" s="105" t="s">
        <v>625</v>
      </c>
      <c r="D293" s="106"/>
      <c r="E293" s="106"/>
      <c r="F293" s="106"/>
      <c r="G293" s="106"/>
      <c r="H293" s="106"/>
      <c r="I293" s="106"/>
      <c r="J293" s="106"/>
      <c r="K293" s="107"/>
      <c r="L293" s="108"/>
      <c r="M293" s="109"/>
      <c r="N293" s="29">
        <v>1</v>
      </c>
      <c r="O293" s="39">
        <v>82878.216316648832</v>
      </c>
      <c r="P293" s="39">
        <v>82878.216316648832</v>
      </c>
      <c r="Q293" s="57">
        <v>82878.216316648832</v>
      </c>
      <c r="R293" s="29">
        <v>1</v>
      </c>
    </row>
    <row r="294" spans="1:18" ht="36" customHeight="1" x14ac:dyDescent="0.15">
      <c r="A294" s="103" t="s">
        <v>626</v>
      </c>
      <c r="B294" s="104"/>
      <c r="C294" s="105" t="s">
        <v>627</v>
      </c>
      <c r="D294" s="106"/>
      <c r="E294" s="106"/>
      <c r="F294" s="106"/>
      <c r="G294" s="106"/>
      <c r="H294" s="106"/>
      <c r="I294" s="106"/>
      <c r="J294" s="106"/>
      <c r="K294" s="107"/>
      <c r="L294" s="108"/>
      <c r="M294" s="109"/>
      <c r="N294" s="29">
        <v>1</v>
      </c>
      <c r="O294" s="39">
        <v>82878.216316648832</v>
      </c>
      <c r="P294" s="39">
        <v>82878.216316648832</v>
      </c>
      <c r="Q294" s="57">
        <v>82878.216316648832</v>
      </c>
      <c r="R294" s="29">
        <v>1</v>
      </c>
    </row>
    <row r="295" spans="1:18" ht="36" customHeight="1" x14ac:dyDescent="0.15">
      <c r="A295" s="103" t="s">
        <v>628</v>
      </c>
      <c r="B295" s="104"/>
      <c r="C295" s="105" t="s">
        <v>629</v>
      </c>
      <c r="D295" s="106"/>
      <c r="E295" s="106"/>
      <c r="F295" s="106"/>
      <c r="G295" s="106"/>
      <c r="H295" s="106"/>
      <c r="I295" s="106"/>
      <c r="J295" s="106"/>
      <c r="K295" s="107"/>
      <c r="L295" s="108"/>
      <c r="M295" s="109"/>
      <c r="N295" s="29">
        <v>1</v>
      </c>
      <c r="O295" s="39">
        <v>82878.216316648832</v>
      </c>
      <c r="P295" s="39">
        <v>82878.216316648832</v>
      </c>
      <c r="Q295" s="57">
        <v>82878.216316648832</v>
      </c>
      <c r="R295" s="29">
        <v>1</v>
      </c>
    </row>
    <row r="296" spans="1:18" ht="36" customHeight="1" x14ac:dyDescent="0.15">
      <c r="A296" s="103" t="s">
        <v>630</v>
      </c>
      <c r="B296" s="104"/>
      <c r="C296" s="105" t="s">
        <v>631</v>
      </c>
      <c r="D296" s="106"/>
      <c r="E296" s="106"/>
      <c r="F296" s="106"/>
      <c r="G296" s="106"/>
      <c r="H296" s="106"/>
      <c r="I296" s="106"/>
      <c r="J296" s="106"/>
      <c r="K296" s="107"/>
      <c r="L296" s="108"/>
      <c r="M296" s="109"/>
      <c r="N296" s="29">
        <v>1</v>
      </c>
      <c r="O296" s="39">
        <v>82878.216316648832</v>
      </c>
      <c r="P296" s="39">
        <v>82878.216316648832</v>
      </c>
      <c r="Q296" s="57">
        <v>82878.216316648832</v>
      </c>
      <c r="R296" s="29">
        <v>1</v>
      </c>
    </row>
    <row r="297" spans="1:18" ht="36" customHeight="1" x14ac:dyDescent="0.15">
      <c r="A297" s="103" t="s">
        <v>632</v>
      </c>
      <c r="B297" s="104"/>
      <c r="C297" s="105" t="s">
        <v>633</v>
      </c>
      <c r="D297" s="106"/>
      <c r="E297" s="106"/>
      <c r="F297" s="106"/>
      <c r="G297" s="106"/>
      <c r="H297" s="106"/>
      <c r="I297" s="106"/>
      <c r="J297" s="106"/>
      <c r="K297" s="107"/>
      <c r="L297" s="108"/>
      <c r="M297" s="109"/>
      <c r="N297" s="29">
        <v>1</v>
      </c>
      <c r="O297" s="39">
        <v>41439.108158324416</v>
      </c>
      <c r="P297" s="39">
        <v>41439.108158324416</v>
      </c>
      <c r="Q297" s="57">
        <v>41439.108158324416</v>
      </c>
      <c r="R297" s="29">
        <v>1</v>
      </c>
    </row>
    <row r="298" spans="1:18" ht="36" customHeight="1" x14ac:dyDescent="0.15">
      <c r="A298" s="103" t="s">
        <v>634</v>
      </c>
      <c r="B298" s="104"/>
      <c r="C298" s="105" t="s">
        <v>635</v>
      </c>
      <c r="D298" s="106"/>
      <c r="E298" s="106"/>
      <c r="F298" s="106"/>
      <c r="G298" s="106"/>
      <c r="H298" s="106"/>
      <c r="I298" s="106"/>
      <c r="J298" s="106"/>
      <c r="K298" s="107"/>
      <c r="L298" s="108"/>
      <c r="M298" s="109"/>
      <c r="N298" s="29">
        <v>1</v>
      </c>
      <c r="O298" s="39">
        <v>76413.715443950219</v>
      </c>
      <c r="P298" s="39">
        <v>76413.715443950219</v>
      </c>
      <c r="Q298" s="57">
        <v>76413.715443950219</v>
      </c>
      <c r="R298" s="29">
        <v>1</v>
      </c>
    </row>
    <row r="299" spans="1:18" ht="36" customHeight="1" x14ac:dyDescent="0.15">
      <c r="A299" s="103" t="s">
        <v>636</v>
      </c>
      <c r="B299" s="104"/>
      <c r="C299" s="105" t="s">
        <v>637</v>
      </c>
      <c r="D299" s="106"/>
      <c r="E299" s="106"/>
      <c r="F299" s="106"/>
      <c r="G299" s="106"/>
      <c r="H299" s="106"/>
      <c r="I299" s="106"/>
      <c r="J299" s="106"/>
      <c r="K299" s="107"/>
      <c r="L299" s="108"/>
      <c r="M299" s="109"/>
      <c r="N299" s="29">
        <v>1</v>
      </c>
      <c r="O299" s="39">
        <v>41439.108158324416</v>
      </c>
      <c r="P299" s="39">
        <v>41439.108158324416</v>
      </c>
      <c r="Q299" s="57">
        <v>41439.108158324416</v>
      </c>
      <c r="R299" s="29">
        <v>1</v>
      </c>
    </row>
    <row r="300" spans="1:18" ht="36" customHeight="1" x14ac:dyDescent="0.15">
      <c r="A300" s="103" t="s">
        <v>638</v>
      </c>
      <c r="B300" s="104"/>
      <c r="C300" s="105" t="s">
        <v>639</v>
      </c>
      <c r="D300" s="106"/>
      <c r="E300" s="106"/>
      <c r="F300" s="106"/>
      <c r="G300" s="106"/>
      <c r="H300" s="106"/>
      <c r="I300" s="106"/>
      <c r="J300" s="106"/>
      <c r="K300" s="107"/>
      <c r="L300" s="108"/>
      <c r="M300" s="109"/>
      <c r="N300" s="29">
        <v>1</v>
      </c>
      <c r="O300" s="39">
        <v>41439.108158324416</v>
      </c>
      <c r="P300" s="39">
        <v>41439.108158324416</v>
      </c>
      <c r="Q300" s="57">
        <v>41439.108158324416</v>
      </c>
      <c r="R300" s="29">
        <v>1</v>
      </c>
    </row>
    <row r="301" spans="1:18" ht="36" customHeight="1" x14ac:dyDescent="0.15">
      <c r="A301" s="103" t="s">
        <v>640</v>
      </c>
      <c r="B301" s="104"/>
      <c r="C301" s="105" t="s">
        <v>641</v>
      </c>
      <c r="D301" s="106"/>
      <c r="E301" s="106"/>
      <c r="F301" s="106"/>
      <c r="G301" s="106"/>
      <c r="H301" s="106"/>
      <c r="I301" s="106"/>
      <c r="J301" s="106"/>
      <c r="K301" s="107"/>
      <c r="L301" s="108"/>
      <c r="M301" s="109"/>
      <c r="N301" s="29">
        <v>1</v>
      </c>
      <c r="O301" s="39">
        <v>41521.986374641063</v>
      </c>
      <c r="P301" s="39">
        <v>41521.986374641063</v>
      </c>
      <c r="Q301" s="57">
        <v>41521.986374641063</v>
      </c>
      <c r="R301" s="29">
        <v>1</v>
      </c>
    </row>
    <row r="302" spans="1:18" ht="36" customHeight="1" x14ac:dyDescent="0.15">
      <c r="A302" s="103" t="s">
        <v>642</v>
      </c>
      <c r="B302" s="104"/>
      <c r="C302" s="105" t="s">
        <v>643</v>
      </c>
      <c r="D302" s="106"/>
      <c r="E302" s="106"/>
      <c r="F302" s="106"/>
      <c r="G302" s="106"/>
      <c r="H302" s="106"/>
      <c r="I302" s="106"/>
      <c r="J302" s="106"/>
      <c r="K302" s="107"/>
      <c r="L302" s="108"/>
      <c r="M302" s="109"/>
      <c r="N302" s="29">
        <v>1</v>
      </c>
      <c r="O302" s="39">
        <v>41439.108158324416</v>
      </c>
      <c r="P302" s="39">
        <v>41439.108158324416</v>
      </c>
      <c r="Q302" s="57">
        <v>41439.108158324416</v>
      </c>
      <c r="R302" s="29">
        <v>1</v>
      </c>
    </row>
    <row r="303" spans="1:18" ht="36" customHeight="1" x14ac:dyDescent="0.15">
      <c r="A303" s="103" t="s">
        <v>644</v>
      </c>
      <c r="B303" s="104"/>
      <c r="C303" s="105" t="s">
        <v>645</v>
      </c>
      <c r="D303" s="106"/>
      <c r="E303" s="106"/>
      <c r="F303" s="106"/>
      <c r="G303" s="106"/>
      <c r="H303" s="106"/>
      <c r="I303" s="106"/>
      <c r="J303" s="106"/>
      <c r="K303" s="107"/>
      <c r="L303" s="108"/>
      <c r="M303" s="109"/>
      <c r="N303" s="29">
        <v>1</v>
      </c>
      <c r="O303" s="39">
        <v>41439.108158324416</v>
      </c>
      <c r="P303" s="39">
        <v>41439.108158324416</v>
      </c>
      <c r="Q303" s="57">
        <v>41439.108158324416</v>
      </c>
      <c r="R303" s="29">
        <v>1</v>
      </c>
    </row>
    <row r="304" spans="1:18" ht="36" customHeight="1" x14ac:dyDescent="0.15">
      <c r="A304" s="103" t="s">
        <v>646</v>
      </c>
      <c r="B304" s="104"/>
      <c r="C304" s="105" t="s">
        <v>647</v>
      </c>
      <c r="D304" s="106"/>
      <c r="E304" s="106"/>
      <c r="F304" s="106"/>
      <c r="G304" s="106"/>
      <c r="H304" s="106"/>
      <c r="I304" s="106"/>
      <c r="J304" s="106"/>
      <c r="K304" s="107"/>
      <c r="L304" s="108"/>
      <c r="M304" s="109"/>
      <c r="N304" s="29">
        <v>1</v>
      </c>
      <c r="O304" s="39">
        <v>66302.573053319065</v>
      </c>
      <c r="P304" s="39">
        <v>66302.573053319065</v>
      </c>
      <c r="Q304" s="57">
        <v>66302.573053319065</v>
      </c>
      <c r="R304" s="29">
        <v>1</v>
      </c>
    </row>
    <row r="305" spans="1:18" ht="36" customHeight="1" x14ac:dyDescent="0.15">
      <c r="A305" s="103" t="s">
        <v>648</v>
      </c>
      <c r="B305" s="104"/>
      <c r="C305" s="105" t="s">
        <v>649</v>
      </c>
      <c r="D305" s="106"/>
      <c r="E305" s="106"/>
      <c r="F305" s="106"/>
      <c r="G305" s="106"/>
      <c r="H305" s="106"/>
      <c r="I305" s="106"/>
      <c r="J305" s="106"/>
      <c r="K305" s="107"/>
      <c r="L305" s="108"/>
      <c r="M305" s="109"/>
      <c r="N305" s="29">
        <v>1</v>
      </c>
      <c r="O305" s="39">
        <v>41439.108158324416</v>
      </c>
      <c r="P305" s="39">
        <v>41439.108158324416</v>
      </c>
      <c r="Q305" s="57">
        <v>41439.108158324416</v>
      </c>
      <c r="R305" s="29">
        <v>1</v>
      </c>
    </row>
    <row r="306" spans="1:18" ht="36" customHeight="1" x14ac:dyDescent="0.15">
      <c r="A306" s="103" t="s">
        <v>650</v>
      </c>
      <c r="B306" s="104"/>
      <c r="C306" s="105" t="s">
        <v>651</v>
      </c>
      <c r="D306" s="106"/>
      <c r="E306" s="106"/>
      <c r="F306" s="106"/>
      <c r="G306" s="106"/>
      <c r="H306" s="106"/>
      <c r="I306" s="106"/>
      <c r="J306" s="106"/>
      <c r="K306" s="107"/>
      <c r="L306" s="108"/>
      <c r="M306" s="109"/>
      <c r="N306" s="29">
        <v>1</v>
      </c>
      <c r="O306" s="39">
        <v>41439.108158324416</v>
      </c>
      <c r="P306" s="39">
        <v>41439.108158324416</v>
      </c>
      <c r="Q306" s="57">
        <v>41439.108158324416</v>
      </c>
      <c r="R306" s="29">
        <v>1</v>
      </c>
    </row>
    <row r="307" spans="1:18" ht="36" customHeight="1" x14ac:dyDescent="0.15">
      <c r="A307" s="103" t="s">
        <v>652</v>
      </c>
      <c r="B307" s="104"/>
      <c r="C307" s="105" t="s">
        <v>653</v>
      </c>
      <c r="D307" s="106"/>
      <c r="E307" s="106"/>
      <c r="F307" s="106"/>
      <c r="G307" s="106"/>
      <c r="H307" s="106"/>
      <c r="I307" s="106"/>
      <c r="J307" s="106"/>
      <c r="K307" s="107"/>
      <c r="L307" s="108"/>
      <c r="M307" s="109"/>
      <c r="N307" s="29">
        <v>1</v>
      </c>
      <c r="O307" s="39">
        <v>49644.051573672652</v>
      </c>
      <c r="P307" s="39">
        <v>49644.051573672652</v>
      </c>
      <c r="Q307" s="57">
        <v>49644.051573672652</v>
      </c>
      <c r="R307" s="29">
        <v>1</v>
      </c>
    </row>
    <row r="308" spans="1:18" ht="36" customHeight="1" x14ac:dyDescent="0.15">
      <c r="A308" s="103" t="s">
        <v>654</v>
      </c>
      <c r="B308" s="104"/>
      <c r="C308" s="105" t="s">
        <v>655</v>
      </c>
      <c r="D308" s="106"/>
      <c r="E308" s="106"/>
      <c r="F308" s="106"/>
      <c r="G308" s="106"/>
      <c r="H308" s="106"/>
      <c r="I308" s="106"/>
      <c r="J308" s="106"/>
      <c r="K308" s="107"/>
      <c r="L308" s="108"/>
      <c r="M308" s="109"/>
      <c r="N308" s="29">
        <v>1</v>
      </c>
      <c r="O308" s="39">
        <v>49726.929789989299</v>
      </c>
      <c r="P308" s="39">
        <v>49726.929789989299</v>
      </c>
      <c r="Q308" s="57">
        <v>49726.929789989299</v>
      </c>
      <c r="R308" s="29">
        <v>1</v>
      </c>
    </row>
    <row r="309" spans="1:18" ht="36" customHeight="1" x14ac:dyDescent="0.15">
      <c r="A309" s="103" t="s">
        <v>656</v>
      </c>
      <c r="B309" s="104"/>
      <c r="C309" s="105" t="s">
        <v>657</v>
      </c>
      <c r="D309" s="106"/>
      <c r="E309" s="106"/>
      <c r="F309" s="106"/>
      <c r="G309" s="106"/>
      <c r="H309" s="106"/>
      <c r="I309" s="106"/>
      <c r="J309" s="106"/>
      <c r="K309" s="107"/>
      <c r="L309" s="108"/>
      <c r="M309" s="109"/>
      <c r="N309" s="29">
        <v>1</v>
      </c>
      <c r="O309" s="39">
        <v>49726.929789989299</v>
      </c>
      <c r="P309" s="39">
        <v>49726.929789989299</v>
      </c>
      <c r="Q309" s="57">
        <v>49726.929789989299</v>
      </c>
      <c r="R309" s="29">
        <v>1</v>
      </c>
    </row>
    <row r="310" spans="1:18" ht="36" customHeight="1" x14ac:dyDescent="0.15">
      <c r="A310" s="103" t="s">
        <v>658</v>
      </c>
      <c r="B310" s="104"/>
      <c r="C310" s="105" t="s">
        <v>659</v>
      </c>
      <c r="D310" s="106"/>
      <c r="E310" s="106"/>
      <c r="F310" s="106"/>
      <c r="G310" s="106"/>
      <c r="H310" s="106"/>
      <c r="I310" s="106"/>
      <c r="J310" s="106"/>
      <c r="K310" s="107"/>
      <c r="L310" s="108"/>
      <c r="M310" s="109"/>
      <c r="N310" s="29">
        <v>1</v>
      </c>
      <c r="O310" s="39">
        <v>41356.229942007769</v>
      </c>
      <c r="P310" s="39">
        <v>41356.229942007769</v>
      </c>
      <c r="Q310" s="57">
        <v>41356.229942007769</v>
      </c>
      <c r="R310" s="29">
        <v>1</v>
      </c>
    </row>
    <row r="311" spans="1:18" ht="36" customHeight="1" x14ac:dyDescent="0.15">
      <c r="A311" s="103" t="s">
        <v>660</v>
      </c>
      <c r="B311" s="104"/>
      <c r="C311" s="105" t="s">
        <v>661</v>
      </c>
      <c r="D311" s="106"/>
      <c r="E311" s="106"/>
      <c r="F311" s="106"/>
      <c r="G311" s="106"/>
      <c r="H311" s="106"/>
      <c r="I311" s="106"/>
      <c r="J311" s="106"/>
      <c r="K311" s="107"/>
      <c r="L311" s="108"/>
      <c r="M311" s="109"/>
      <c r="N311" s="29">
        <v>1</v>
      </c>
      <c r="O311" s="39">
        <v>41439.108158324416</v>
      </c>
      <c r="P311" s="39">
        <v>41439.108158324416</v>
      </c>
      <c r="Q311" s="57">
        <v>41439.108158324416</v>
      </c>
      <c r="R311" s="29">
        <v>1</v>
      </c>
    </row>
    <row r="312" spans="1:18" ht="36" customHeight="1" x14ac:dyDescent="0.15">
      <c r="A312" s="103" t="s">
        <v>662</v>
      </c>
      <c r="B312" s="104"/>
      <c r="C312" s="105" t="s">
        <v>663</v>
      </c>
      <c r="D312" s="106"/>
      <c r="E312" s="106"/>
      <c r="F312" s="106"/>
      <c r="G312" s="106"/>
      <c r="H312" s="106"/>
      <c r="I312" s="106"/>
      <c r="J312" s="106"/>
      <c r="K312" s="107"/>
      <c r="L312" s="108"/>
      <c r="M312" s="109"/>
      <c r="N312" s="29">
        <v>1</v>
      </c>
      <c r="O312" s="39">
        <v>41439.108158324416</v>
      </c>
      <c r="P312" s="39">
        <v>41439.108158324416</v>
      </c>
      <c r="Q312" s="57">
        <v>41439.108158324416</v>
      </c>
      <c r="R312" s="29">
        <v>1</v>
      </c>
    </row>
    <row r="313" spans="1:18" ht="36" customHeight="1" x14ac:dyDescent="0.15">
      <c r="A313" s="103" t="s">
        <v>664</v>
      </c>
      <c r="B313" s="104"/>
      <c r="C313" s="105" t="s">
        <v>665</v>
      </c>
      <c r="D313" s="106"/>
      <c r="E313" s="106"/>
      <c r="F313" s="106"/>
      <c r="G313" s="106"/>
      <c r="H313" s="106"/>
      <c r="I313" s="106"/>
      <c r="J313" s="106"/>
      <c r="K313" s="107"/>
      <c r="L313" s="108"/>
      <c r="M313" s="109"/>
      <c r="N313" s="29">
        <v>1</v>
      </c>
      <c r="O313" s="39">
        <v>41439.108158324416</v>
      </c>
      <c r="P313" s="39">
        <v>41439.108158324416</v>
      </c>
      <c r="Q313" s="57">
        <v>41439.108158324416</v>
      </c>
      <c r="R313" s="29">
        <v>1</v>
      </c>
    </row>
    <row r="314" spans="1:18" ht="36" customHeight="1" x14ac:dyDescent="0.15">
      <c r="A314" s="103" t="s">
        <v>666</v>
      </c>
      <c r="B314" s="104"/>
      <c r="C314" s="105" t="s">
        <v>667</v>
      </c>
      <c r="D314" s="106"/>
      <c r="E314" s="106"/>
      <c r="F314" s="106"/>
      <c r="G314" s="106"/>
      <c r="H314" s="106"/>
      <c r="I314" s="106"/>
      <c r="J314" s="106"/>
      <c r="K314" s="107"/>
      <c r="L314" s="108"/>
      <c r="M314" s="109"/>
      <c r="N314" s="29">
        <v>1</v>
      </c>
      <c r="O314" s="39">
        <v>49726.929789989299</v>
      </c>
      <c r="P314" s="39">
        <v>49726.929789989299</v>
      </c>
      <c r="Q314" s="57">
        <v>49726.929789989299</v>
      </c>
      <c r="R314" s="29">
        <v>1</v>
      </c>
    </row>
    <row r="315" spans="1:18" ht="36" customHeight="1" x14ac:dyDescent="0.15">
      <c r="A315" s="103" t="s">
        <v>668</v>
      </c>
      <c r="B315" s="104"/>
      <c r="C315" s="105" t="s">
        <v>669</v>
      </c>
      <c r="D315" s="106"/>
      <c r="E315" s="106"/>
      <c r="F315" s="106"/>
      <c r="G315" s="106"/>
      <c r="H315" s="106"/>
      <c r="I315" s="106"/>
      <c r="J315" s="106"/>
      <c r="K315" s="107"/>
      <c r="L315" s="108"/>
      <c r="M315" s="109"/>
      <c r="N315" s="29">
        <v>1</v>
      </c>
      <c r="O315" s="39">
        <v>82878.216316648832</v>
      </c>
      <c r="P315" s="39">
        <v>82878.216316648832</v>
      </c>
      <c r="Q315" s="57">
        <v>82878.216316648832</v>
      </c>
      <c r="R315" s="29">
        <v>1</v>
      </c>
    </row>
    <row r="316" spans="1:18" ht="36" customHeight="1" x14ac:dyDescent="0.15">
      <c r="A316" s="103" t="s">
        <v>670</v>
      </c>
      <c r="B316" s="104"/>
      <c r="C316" s="105" t="s">
        <v>671</v>
      </c>
      <c r="D316" s="106"/>
      <c r="E316" s="106"/>
      <c r="F316" s="106"/>
      <c r="G316" s="106"/>
      <c r="H316" s="106"/>
      <c r="I316" s="106"/>
      <c r="J316" s="106"/>
      <c r="K316" s="107"/>
      <c r="L316" s="108"/>
      <c r="M316" s="109"/>
      <c r="N316" s="29">
        <v>1</v>
      </c>
      <c r="O316" s="39">
        <v>75336.298631833793</v>
      </c>
      <c r="P316" s="39">
        <v>75336.298631833793</v>
      </c>
      <c r="Q316" s="57">
        <v>75336.298631833793</v>
      </c>
      <c r="R316" s="29">
        <v>1</v>
      </c>
    </row>
    <row r="317" spans="1:18" ht="36" customHeight="1" x14ac:dyDescent="0.15">
      <c r="A317" s="103" t="s">
        <v>672</v>
      </c>
      <c r="B317" s="104"/>
      <c r="C317" s="105" t="s">
        <v>673</v>
      </c>
      <c r="D317" s="106"/>
      <c r="E317" s="106"/>
      <c r="F317" s="106"/>
      <c r="G317" s="106"/>
      <c r="H317" s="106"/>
      <c r="I317" s="106"/>
      <c r="J317" s="106"/>
      <c r="K317" s="107"/>
      <c r="L317" s="108"/>
      <c r="M317" s="109"/>
      <c r="N317" s="29">
        <v>1</v>
      </c>
      <c r="O317" s="39">
        <v>82878.216316648832</v>
      </c>
      <c r="P317" s="39">
        <v>82878.216316648832</v>
      </c>
      <c r="Q317" s="57">
        <v>82878.216316648832</v>
      </c>
      <c r="R317" s="29">
        <v>1</v>
      </c>
    </row>
    <row r="318" spans="1:18" ht="36" customHeight="1" x14ac:dyDescent="0.15">
      <c r="A318" s="103" t="s">
        <v>674</v>
      </c>
      <c r="B318" s="104"/>
      <c r="C318" s="105" t="s">
        <v>675</v>
      </c>
      <c r="D318" s="106"/>
      <c r="E318" s="106"/>
      <c r="F318" s="106"/>
      <c r="G318" s="106"/>
      <c r="H318" s="106"/>
      <c r="I318" s="106"/>
      <c r="J318" s="106"/>
      <c r="K318" s="107"/>
      <c r="L318" s="108"/>
      <c r="M318" s="109"/>
      <c r="N318" s="29">
        <v>1</v>
      </c>
      <c r="O318" s="39">
        <v>60501.097911153644</v>
      </c>
      <c r="P318" s="39">
        <v>60501.097911153644</v>
      </c>
      <c r="Q318" s="57">
        <v>60501.097911153644</v>
      </c>
      <c r="R318" s="29">
        <v>1</v>
      </c>
    </row>
    <row r="319" spans="1:18" ht="36" customHeight="1" x14ac:dyDescent="0.15">
      <c r="A319" s="103" t="s">
        <v>676</v>
      </c>
      <c r="B319" s="104"/>
      <c r="C319" s="105" t="s">
        <v>677</v>
      </c>
      <c r="D319" s="106"/>
      <c r="E319" s="106"/>
      <c r="F319" s="106"/>
      <c r="G319" s="106"/>
      <c r="H319" s="106"/>
      <c r="I319" s="106"/>
      <c r="J319" s="106"/>
      <c r="K319" s="107"/>
      <c r="L319" s="108"/>
      <c r="M319" s="109"/>
      <c r="N319" s="29">
        <v>1</v>
      </c>
      <c r="O319" s="39">
        <v>82878.216316648832</v>
      </c>
      <c r="P319" s="39">
        <v>82878.216316648832</v>
      </c>
      <c r="Q319" s="57">
        <v>82878.216316648832</v>
      </c>
      <c r="R319" s="29">
        <v>1</v>
      </c>
    </row>
    <row r="320" spans="1:18" ht="36" customHeight="1" x14ac:dyDescent="0.15">
      <c r="A320" s="103" t="s">
        <v>678</v>
      </c>
      <c r="B320" s="104"/>
      <c r="C320" s="105" t="s">
        <v>679</v>
      </c>
      <c r="D320" s="106"/>
      <c r="E320" s="106"/>
      <c r="F320" s="106"/>
      <c r="G320" s="106"/>
      <c r="H320" s="106"/>
      <c r="I320" s="106"/>
      <c r="J320" s="106"/>
      <c r="K320" s="107"/>
      <c r="L320" s="108"/>
      <c r="M320" s="109"/>
      <c r="N320" s="29">
        <v>1</v>
      </c>
      <c r="O320" s="39">
        <v>82878.216316648832</v>
      </c>
      <c r="P320" s="39">
        <v>82878.216316648832</v>
      </c>
      <c r="Q320" s="57">
        <v>82878.216316648832</v>
      </c>
      <c r="R320" s="29">
        <v>1</v>
      </c>
    </row>
    <row r="321" spans="1:18" ht="36" customHeight="1" x14ac:dyDescent="0.15">
      <c r="A321" s="103" t="s">
        <v>680</v>
      </c>
      <c r="B321" s="104"/>
      <c r="C321" s="105" t="s">
        <v>681</v>
      </c>
      <c r="D321" s="106"/>
      <c r="E321" s="106"/>
      <c r="F321" s="106"/>
      <c r="G321" s="106"/>
      <c r="H321" s="106"/>
      <c r="I321" s="106"/>
      <c r="J321" s="106"/>
      <c r="K321" s="107"/>
      <c r="L321" s="108"/>
      <c r="M321" s="109"/>
      <c r="N321" s="29">
        <v>1</v>
      </c>
      <c r="O321" s="39">
        <v>82878.216316648832</v>
      </c>
      <c r="P321" s="39">
        <v>82878.216316648832</v>
      </c>
      <c r="Q321" s="57">
        <v>82878.216316648832</v>
      </c>
      <c r="R321" s="29">
        <v>1</v>
      </c>
    </row>
    <row r="322" spans="1:18" ht="36" customHeight="1" x14ac:dyDescent="0.15">
      <c r="A322" s="103" t="s">
        <v>682</v>
      </c>
      <c r="B322" s="104"/>
      <c r="C322" s="105" t="s">
        <v>683</v>
      </c>
      <c r="D322" s="106"/>
      <c r="E322" s="106"/>
      <c r="F322" s="106"/>
      <c r="G322" s="106"/>
      <c r="H322" s="106"/>
      <c r="I322" s="106"/>
      <c r="J322" s="106"/>
      <c r="K322" s="107"/>
      <c r="L322" s="108"/>
      <c r="M322" s="109"/>
      <c r="N322" s="29">
        <v>1</v>
      </c>
      <c r="O322" s="39">
        <v>82878.216316648832</v>
      </c>
      <c r="P322" s="39">
        <v>82878.216316648832</v>
      </c>
      <c r="Q322" s="57">
        <v>82878.216316648832</v>
      </c>
      <c r="R322" s="29">
        <v>1</v>
      </c>
    </row>
    <row r="323" spans="1:18" ht="36" customHeight="1" x14ac:dyDescent="0.15">
      <c r="A323" s="103" t="s">
        <v>684</v>
      </c>
      <c r="B323" s="104"/>
      <c r="C323" s="105" t="s">
        <v>685</v>
      </c>
      <c r="D323" s="106"/>
      <c r="E323" s="106"/>
      <c r="F323" s="106"/>
      <c r="G323" s="106"/>
      <c r="H323" s="106"/>
      <c r="I323" s="106"/>
      <c r="J323" s="106"/>
      <c r="K323" s="107"/>
      <c r="L323" s="108"/>
      <c r="M323" s="109"/>
      <c r="N323" s="29">
        <v>1</v>
      </c>
      <c r="O323" s="39">
        <v>49726.929789989299</v>
      </c>
      <c r="P323" s="39">
        <v>49726.929789989299</v>
      </c>
      <c r="Q323" s="57">
        <v>49726.929789989299</v>
      </c>
      <c r="R323" s="29">
        <v>1</v>
      </c>
    </row>
    <row r="324" spans="1:18" ht="36" customHeight="1" x14ac:dyDescent="0.15">
      <c r="A324" s="103" t="s">
        <v>686</v>
      </c>
      <c r="B324" s="104"/>
      <c r="C324" s="105" t="s">
        <v>687</v>
      </c>
      <c r="D324" s="106"/>
      <c r="E324" s="106"/>
      <c r="F324" s="106"/>
      <c r="G324" s="106"/>
      <c r="H324" s="106"/>
      <c r="I324" s="106"/>
      <c r="J324" s="106"/>
      <c r="K324" s="107"/>
      <c r="L324" s="108"/>
      <c r="M324" s="109"/>
      <c r="N324" s="29">
        <v>1</v>
      </c>
      <c r="O324" s="39">
        <v>49644.051573672652</v>
      </c>
      <c r="P324" s="39">
        <v>49644.051573672652</v>
      </c>
      <c r="Q324" s="57">
        <v>49644.051573672652</v>
      </c>
      <c r="R324" s="29">
        <v>1</v>
      </c>
    </row>
    <row r="325" spans="1:18" ht="36" customHeight="1" x14ac:dyDescent="0.15">
      <c r="A325" s="103" t="s">
        <v>688</v>
      </c>
      <c r="B325" s="104"/>
      <c r="C325" s="105" t="s">
        <v>689</v>
      </c>
      <c r="D325" s="106"/>
      <c r="E325" s="106"/>
      <c r="F325" s="106"/>
      <c r="G325" s="106"/>
      <c r="H325" s="106"/>
      <c r="I325" s="106"/>
      <c r="J325" s="106"/>
      <c r="K325" s="107"/>
      <c r="L325" s="108"/>
      <c r="M325" s="109"/>
      <c r="N325" s="29">
        <v>1</v>
      </c>
      <c r="O325" s="39">
        <v>49726.929789989299</v>
      </c>
      <c r="P325" s="39">
        <v>49726.929789989299</v>
      </c>
      <c r="Q325" s="57">
        <v>49726.929789989299</v>
      </c>
      <c r="R325" s="29">
        <v>1</v>
      </c>
    </row>
    <row r="326" spans="1:18" ht="36" customHeight="1" x14ac:dyDescent="0.15">
      <c r="A326" s="103" t="s">
        <v>690</v>
      </c>
      <c r="B326" s="104"/>
      <c r="C326" s="105" t="s">
        <v>691</v>
      </c>
      <c r="D326" s="106"/>
      <c r="E326" s="106"/>
      <c r="F326" s="106"/>
      <c r="G326" s="106"/>
      <c r="H326" s="106"/>
      <c r="I326" s="106"/>
      <c r="J326" s="106"/>
      <c r="K326" s="107"/>
      <c r="L326" s="108"/>
      <c r="M326" s="109"/>
      <c r="N326" s="29">
        <v>1</v>
      </c>
      <c r="O326" s="39">
        <v>49726.929789989299</v>
      </c>
      <c r="P326" s="39">
        <v>49726.929789989299</v>
      </c>
      <c r="Q326" s="57">
        <v>49726.929789989299</v>
      </c>
      <c r="R326" s="29">
        <v>1</v>
      </c>
    </row>
    <row r="327" spans="1:18" ht="36" customHeight="1" x14ac:dyDescent="0.15">
      <c r="A327" s="103" t="s">
        <v>692</v>
      </c>
      <c r="B327" s="104"/>
      <c r="C327" s="105" t="s">
        <v>693</v>
      </c>
      <c r="D327" s="106"/>
      <c r="E327" s="106"/>
      <c r="F327" s="106"/>
      <c r="G327" s="106"/>
      <c r="H327" s="106"/>
      <c r="I327" s="106"/>
      <c r="J327" s="106"/>
      <c r="K327" s="107"/>
      <c r="L327" s="108"/>
      <c r="M327" s="109"/>
      <c r="N327" s="29">
        <v>1</v>
      </c>
      <c r="O327" s="39">
        <v>49726.929789989299</v>
      </c>
      <c r="P327" s="39">
        <v>49726.929789989299</v>
      </c>
      <c r="Q327" s="57">
        <v>49726.929789989299</v>
      </c>
      <c r="R327" s="29">
        <v>1</v>
      </c>
    </row>
    <row r="328" spans="1:18" ht="36" customHeight="1" x14ac:dyDescent="0.15">
      <c r="A328" s="103" t="s">
        <v>694</v>
      </c>
      <c r="B328" s="104"/>
      <c r="C328" s="105" t="s">
        <v>695</v>
      </c>
      <c r="D328" s="106"/>
      <c r="E328" s="106"/>
      <c r="F328" s="106"/>
      <c r="G328" s="106"/>
      <c r="H328" s="106"/>
      <c r="I328" s="106"/>
      <c r="J328" s="106"/>
      <c r="K328" s="107"/>
      <c r="L328" s="108"/>
      <c r="M328" s="109"/>
      <c r="N328" s="29">
        <v>1</v>
      </c>
      <c r="O328" s="39">
        <v>49726.929789989299</v>
      </c>
      <c r="P328" s="39">
        <v>49726.929789989299</v>
      </c>
      <c r="Q328" s="57">
        <v>49726.929789989299</v>
      </c>
      <c r="R328" s="29">
        <v>1</v>
      </c>
    </row>
    <row r="329" spans="1:18" ht="36" customHeight="1" x14ac:dyDescent="0.15">
      <c r="A329" s="103" t="s">
        <v>696</v>
      </c>
      <c r="B329" s="104"/>
      <c r="C329" s="105" t="s">
        <v>697</v>
      </c>
      <c r="D329" s="106"/>
      <c r="E329" s="106"/>
      <c r="F329" s="106"/>
      <c r="G329" s="106"/>
      <c r="H329" s="106"/>
      <c r="I329" s="106"/>
      <c r="J329" s="106"/>
      <c r="K329" s="107"/>
      <c r="L329" s="108"/>
      <c r="M329" s="109"/>
      <c r="N329" s="29">
        <v>1</v>
      </c>
      <c r="O329" s="39">
        <v>49644.051573672652</v>
      </c>
      <c r="P329" s="39">
        <v>49644.051573672652</v>
      </c>
      <c r="Q329" s="57">
        <v>49644.051573672652</v>
      </c>
      <c r="R329" s="29">
        <v>1</v>
      </c>
    </row>
    <row r="330" spans="1:18" ht="36" customHeight="1" x14ac:dyDescent="0.15">
      <c r="A330" s="103" t="s">
        <v>698</v>
      </c>
      <c r="B330" s="104"/>
      <c r="C330" s="105" t="s">
        <v>699</v>
      </c>
      <c r="D330" s="106"/>
      <c r="E330" s="106"/>
      <c r="F330" s="106"/>
      <c r="G330" s="106"/>
      <c r="H330" s="106"/>
      <c r="I330" s="106"/>
      <c r="J330" s="106"/>
      <c r="K330" s="107"/>
      <c r="L330" s="108"/>
      <c r="M330" s="109"/>
      <c r="N330" s="29">
        <v>1</v>
      </c>
      <c r="O330" s="39">
        <v>49726.929789989299</v>
      </c>
      <c r="P330" s="39">
        <v>49726.929789989299</v>
      </c>
      <c r="Q330" s="57">
        <v>49726.929789989299</v>
      </c>
      <c r="R330" s="29">
        <v>1</v>
      </c>
    </row>
    <row r="331" spans="1:18" ht="36" customHeight="1" x14ac:dyDescent="0.15">
      <c r="A331" s="103" t="s">
        <v>700</v>
      </c>
      <c r="B331" s="104"/>
      <c r="C331" s="105" t="s">
        <v>701</v>
      </c>
      <c r="D331" s="106"/>
      <c r="E331" s="106"/>
      <c r="F331" s="106"/>
      <c r="G331" s="106"/>
      <c r="H331" s="106"/>
      <c r="I331" s="106"/>
      <c r="J331" s="106"/>
      <c r="K331" s="107"/>
      <c r="L331" s="108"/>
      <c r="M331" s="109"/>
      <c r="N331" s="29">
        <v>1</v>
      </c>
      <c r="O331" s="39">
        <v>49726.929789989299</v>
      </c>
      <c r="P331" s="39">
        <v>49726.929789989299</v>
      </c>
      <c r="Q331" s="57">
        <v>49726.929789989299</v>
      </c>
      <c r="R331" s="29">
        <v>1</v>
      </c>
    </row>
    <row r="332" spans="1:18" ht="36" customHeight="1" x14ac:dyDescent="0.15">
      <c r="A332" s="103" t="s">
        <v>702</v>
      </c>
      <c r="B332" s="104"/>
      <c r="C332" s="105" t="s">
        <v>703</v>
      </c>
      <c r="D332" s="106"/>
      <c r="E332" s="106"/>
      <c r="F332" s="106"/>
      <c r="G332" s="106"/>
      <c r="H332" s="106"/>
      <c r="I332" s="106"/>
      <c r="J332" s="106"/>
      <c r="K332" s="107"/>
      <c r="L332" s="108"/>
      <c r="M332" s="109"/>
      <c r="N332" s="29">
        <v>1</v>
      </c>
      <c r="O332" s="39">
        <v>49644.051573672652</v>
      </c>
      <c r="P332" s="39">
        <v>49644.051573672652</v>
      </c>
      <c r="Q332" s="57">
        <v>49644.051573672652</v>
      </c>
      <c r="R332" s="29">
        <v>1</v>
      </c>
    </row>
    <row r="333" spans="1:18" ht="36" customHeight="1" x14ac:dyDescent="0.15">
      <c r="A333" s="103" t="s">
        <v>704</v>
      </c>
      <c r="B333" s="104"/>
      <c r="C333" s="105" t="s">
        <v>705</v>
      </c>
      <c r="D333" s="106"/>
      <c r="E333" s="106"/>
      <c r="F333" s="106"/>
      <c r="G333" s="106"/>
      <c r="H333" s="106"/>
      <c r="I333" s="106"/>
      <c r="J333" s="106"/>
      <c r="K333" s="107"/>
      <c r="L333" s="108"/>
      <c r="M333" s="109"/>
      <c r="N333" s="29">
        <v>1</v>
      </c>
      <c r="O333" s="39">
        <v>49726.929789989299</v>
      </c>
      <c r="P333" s="39">
        <v>49726.929789989299</v>
      </c>
      <c r="Q333" s="57">
        <v>49726.929789989299</v>
      </c>
      <c r="R333" s="29">
        <v>1</v>
      </c>
    </row>
    <row r="334" spans="1:18" ht="36" customHeight="1" x14ac:dyDescent="0.15">
      <c r="A334" s="103" t="s">
        <v>706</v>
      </c>
      <c r="B334" s="104"/>
      <c r="C334" s="105" t="s">
        <v>707</v>
      </c>
      <c r="D334" s="106"/>
      <c r="E334" s="106"/>
      <c r="F334" s="106"/>
      <c r="G334" s="106"/>
      <c r="H334" s="106"/>
      <c r="I334" s="106"/>
      <c r="J334" s="106"/>
      <c r="K334" s="107"/>
      <c r="L334" s="108"/>
      <c r="M334" s="109"/>
      <c r="N334" s="29">
        <v>1</v>
      </c>
      <c r="O334" s="39">
        <v>49726.929789989299</v>
      </c>
      <c r="P334" s="39">
        <v>49726.929789989299</v>
      </c>
      <c r="Q334" s="57">
        <v>49726.929789989299</v>
      </c>
      <c r="R334" s="29">
        <v>1</v>
      </c>
    </row>
    <row r="335" spans="1:18" ht="36" customHeight="1" x14ac:dyDescent="0.15">
      <c r="A335" s="103" t="s">
        <v>708</v>
      </c>
      <c r="B335" s="104"/>
      <c r="C335" s="105" t="s">
        <v>709</v>
      </c>
      <c r="D335" s="106"/>
      <c r="E335" s="106"/>
      <c r="F335" s="106"/>
      <c r="G335" s="106"/>
      <c r="H335" s="106"/>
      <c r="I335" s="106"/>
      <c r="J335" s="106"/>
      <c r="K335" s="107"/>
      <c r="L335" s="108"/>
      <c r="M335" s="109"/>
      <c r="N335" s="29">
        <v>1</v>
      </c>
      <c r="O335" s="39">
        <v>82629.581667698891</v>
      </c>
      <c r="P335" s="39">
        <v>82629.581667698891</v>
      </c>
      <c r="Q335" s="57">
        <v>82629.581667698891</v>
      </c>
      <c r="R335" s="29">
        <v>1</v>
      </c>
    </row>
    <row r="336" spans="1:18" ht="36" customHeight="1" x14ac:dyDescent="0.15">
      <c r="A336" s="103" t="s">
        <v>710</v>
      </c>
      <c r="B336" s="104"/>
      <c r="C336" s="105" t="s">
        <v>711</v>
      </c>
      <c r="D336" s="106"/>
      <c r="E336" s="106"/>
      <c r="F336" s="106"/>
      <c r="G336" s="106"/>
      <c r="H336" s="106"/>
      <c r="I336" s="106"/>
      <c r="J336" s="106"/>
      <c r="K336" s="107"/>
      <c r="L336" s="108"/>
      <c r="M336" s="109"/>
      <c r="N336" s="29">
        <v>1</v>
      </c>
      <c r="O336" s="39">
        <v>82878.216316648832</v>
      </c>
      <c r="P336" s="39">
        <v>82878.216316648832</v>
      </c>
      <c r="Q336" s="57">
        <v>82878.216316648832</v>
      </c>
      <c r="R336" s="29">
        <v>1</v>
      </c>
    </row>
    <row r="337" spans="1:18" ht="36" customHeight="1" x14ac:dyDescent="0.15">
      <c r="A337" s="103" t="s">
        <v>712</v>
      </c>
      <c r="B337" s="104"/>
      <c r="C337" s="105" t="s">
        <v>713</v>
      </c>
      <c r="D337" s="106"/>
      <c r="E337" s="106"/>
      <c r="F337" s="106"/>
      <c r="G337" s="106"/>
      <c r="H337" s="106"/>
      <c r="I337" s="106"/>
      <c r="J337" s="106"/>
      <c r="K337" s="107"/>
      <c r="L337" s="108"/>
      <c r="M337" s="109"/>
      <c r="N337" s="29">
        <v>1</v>
      </c>
      <c r="O337" s="39">
        <v>82878.216316648832</v>
      </c>
      <c r="P337" s="39">
        <v>82878.216316648832</v>
      </c>
      <c r="Q337" s="57">
        <v>82878.216316648832</v>
      </c>
      <c r="R337" s="29">
        <v>1</v>
      </c>
    </row>
    <row r="338" spans="1:18" ht="36" customHeight="1" x14ac:dyDescent="0.15">
      <c r="A338" s="103" t="s">
        <v>714</v>
      </c>
      <c r="B338" s="104"/>
      <c r="C338" s="105" t="s">
        <v>715</v>
      </c>
      <c r="D338" s="106"/>
      <c r="E338" s="106"/>
      <c r="F338" s="106"/>
      <c r="G338" s="106"/>
      <c r="H338" s="106"/>
      <c r="I338" s="106"/>
      <c r="J338" s="106"/>
      <c r="K338" s="107"/>
      <c r="L338" s="108"/>
      <c r="M338" s="109"/>
      <c r="N338" s="29">
        <v>1</v>
      </c>
      <c r="O338" s="39">
        <v>49726.929789989299</v>
      </c>
      <c r="P338" s="39">
        <v>49726.929789989299</v>
      </c>
      <c r="Q338" s="57">
        <v>49726.929789989299</v>
      </c>
      <c r="R338" s="29">
        <v>1</v>
      </c>
    </row>
    <row r="339" spans="1:18" ht="36" customHeight="1" x14ac:dyDescent="0.15">
      <c r="A339" s="103" t="s">
        <v>716</v>
      </c>
      <c r="B339" s="104"/>
      <c r="C339" s="105" t="s">
        <v>717</v>
      </c>
      <c r="D339" s="106"/>
      <c r="E339" s="106"/>
      <c r="F339" s="106"/>
      <c r="G339" s="106"/>
      <c r="H339" s="106"/>
      <c r="I339" s="106"/>
      <c r="J339" s="106"/>
      <c r="K339" s="107"/>
      <c r="L339" s="108"/>
      <c r="M339" s="109"/>
      <c r="N339" s="29">
        <v>1</v>
      </c>
      <c r="O339" s="39">
        <v>82878.216316648832</v>
      </c>
      <c r="P339" s="39">
        <v>82878.216316648832</v>
      </c>
      <c r="Q339" s="57">
        <v>82878.216316648832</v>
      </c>
      <c r="R339" s="29">
        <v>1</v>
      </c>
    </row>
    <row r="340" spans="1:18" ht="36" customHeight="1" x14ac:dyDescent="0.15">
      <c r="A340" s="103" t="s">
        <v>718</v>
      </c>
      <c r="B340" s="104"/>
      <c r="C340" s="105" t="s">
        <v>719</v>
      </c>
      <c r="D340" s="106"/>
      <c r="E340" s="106"/>
      <c r="F340" s="106"/>
      <c r="G340" s="106"/>
      <c r="H340" s="106"/>
      <c r="I340" s="106"/>
      <c r="J340" s="106"/>
      <c r="K340" s="107"/>
      <c r="L340" s="108"/>
      <c r="M340" s="109"/>
      <c r="N340" s="29">
        <v>1</v>
      </c>
      <c r="O340" s="39">
        <v>82878.216316648832</v>
      </c>
      <c r="P340" s="39">
        <v>82878.216316648832</v>
      </c>
      <c r="Q340" s="57">
        <v>82878.216316648832</v>
      </c>
      <c r="R340" s="29">
        <v>1</v>
      </c>
    </row>
    <row r="341" spans="1:18" ht="36" customHeight="1" x14ac:dyDescent="0.15">
      <c r="A341" s="103" t="s">
        <v>720</v>
      </c>
      <c r="B341" s="104"/>
      <c r="C341" s="105" t="s">
        <v>721</v>
      </c>
      <c r="D341" s="106"/>
      <c r="E341" s="106"/>
      <c r="F341" s="106"/>
      <c r="G341" s="106"/>
      <c r="H341" s="106"/>
      <c r="I341" s="106"/>
      <c r="J341" s="106"/>
      <c r="K341" s="107"/>
      <c r="L341" s="108"/>
      <c r="M341" s="109"/>
      <c r="N341" s="29">
        <v>1</v>
      </c>
      <c r="O341" s="39">
        <v>49726.929789989299</v>
      </c>
      <c r="P341" s="39">
        <v>49726.929789989299</v>
      </c>
      <c r="Q341" s="57">
        <v>49726.929789989299</v>
      </c>
      <c r="R341" s="29">
        <v>1</v>
      </c>
    </row>
    <row r="342" spans="1:18" ht="36" customHeight="1" x14ac:dyDescent="0.15">
      <c r="A342" s="103" t="s">
        <v>722</v>
      </c>
      <c r="B342" s="104"/>
      <c r="C342" s="105" t="s">
        <v>723</v>
      </c>
      <c r="D342" s="106"/>
      <c r="E342" s="106"/>
      <c r="F342" s="106"/>
      <c r="G342" s="106"/>
      <c r="H342" s="106"/>
      <c r="I342" s="106"/>
      <c r="J342" s="106"/>
      <c r="K342" s="107"/>
      <c r="L342" s="108"/>
      <c r="M342" s="109"/>
      <c r="N342" s="29">
        <v>1</v>
      </c>
      <c r="O342" s="39">
        <v>49726.929789989299</v>
      </c>
      <c r="P342" s="39">
        <v>49726.929789989299</v>
      </c>
      <c r="Q342" s="57">
        <v>49726.929789989299</v>
      </c>
      <c r="R342" s="29">
        <v>1</v>
      </c>
    </row>
    <row r="343" spans="1:18" ht="36" customHeight="1" x14ac:dyDescent="0.15">
      <c r="A343" s="103" t="s">
        <v>724</v>
      </c>
      <c r="B343" s="104"/>
      <c r="C343" s="105" t="s">
        <v>725</v>
      </c>
      <c r="D343" s="106"/>
      <c r="E343" s="106"/>
      <c r="F343" s="106"/>
      <c r="G343" s="106"/>
      <c r="H343" s="106"/>
      <c r="I343" s="106"/>
      <c r="J343" s="106"/>
      <c r="K343" s="107"/>
      <c r="L343" s="108"/>
      <c r="M343" s="109"/>
      <c r="N343" s="29">
        <v>1</v>
      </c>
      <c r="O343" s="39">
        <v>49726.929789989299</v>
      </c>
      <c r="P343" s="39">
        <v>49726.929789989299</v>
      </c>
      <c r="Q343" s="57">
        <v>49726.929789989299</v>
      </c>
      <c r="R343" s="29">
        <v>1</v>
      </c>
    </row>
    <row r="344" spans="1:18" ht="36" customHeight="1" x14ac:dyDescent="0.15">
      <c r="A344" s="103" t="s">
        <v>726</v>
      </c>
      <c r="B344" s="104"/>
      <c r="C344" s="105" t="s">
        <v>727</v>
      </c>
      <c r="D344" s="106"/>
      <c r="E344" s="106"/>
      <c r="F344" s="106"/>
      <c r="G344" s="106"/>
      <c r="H344" s="106"/>
      <c r="I344" s="106"/>
      <c r="J344" s="106"/>
      <c r="K344" s="107"/>
      <c r="L344" s="108"/>
      <c r="M344" s="109"/>
      <c r="N344" s="29">
        <v>1</v>
      </c>
      <c r="O344" s="39">
        <v>49726.929789989299</v>
      </c>
      <c r="P344" s="39">
        <v>49726.929789989299</v>
      </c>
      <c r="Q344" s="57">
        <v>49726.929789989299</v>
      </c>
      <c r="R344" s="29">
        <v>1</v>
      </c>
    </row>
    <row r="345" spans="1:18" ht="36" customHeight="1" x14ac:dyDescent="0.15">
      <c r="A345" s="103" t="s">
        <v>728</v>
      </c>
      <c r="B345" s="104"/>
      <c r="C345" s="105" t="s">
        <v>729</v>
      </c>
      <c r="D345" s="106"/>
      <c r="E345" s="106"/>
      <c r="F345" s="106"/>
      <c r="G345" s="106"/>
      <c r="H345" s="106"/>
      <c r="I345" s="106"/>
      <c r="J345" s="106"/>
      <c r="K345" s="107"/>
      <c r="L345" s="108"/>
      <c r="M345" s="109"/>
      <c r="N345" s="29">
        <v>1</v>
      </c>
      <c r="O345" s="39">
        <v>49726.929789989299</v>
      </c>
      <c r="P345" s="39">
        <v>49726.929789989299</v>
      </c>
      <c r="Q345" s="57">
        <v>49726.929789989299</v>
      </c>
      <c r="R345" s="29">
        <v>1</v>
      </c>
    </row>
    <row r="346" spans="1:18" ht="36" customHeight="1" x14ac:dyDescent="0.15">
      <c r="A346" s="103" t="s">
        <v>730</v>
      </c>
      <c r="B346" s="104"/>
      <c r="C346" s="105" t="s">
        <v>731</v>
      </c>
      <c r="D346" s="106"/>
      <c r="E346" s="106"/>
      <c r="F346" s="106"/>
      <c r="G346" s="106"/>
      <c r="H346" s="106"/>
      <c r="I346" s="106"/>
      <c r="J346" s="106"/>
      <c r="K346" s="107"/>
      <c r="L346" s="108"/>
      <c r="M346" s="109"/>
      <c r="N346" s="29">
        <v>1</v>
      </c>
      <c r="O346" s="39">
        <v>49644.051573672652</v>
      </c>
      <c r="P346" s="39">
        <v>49644.051573672652</v>
      </c>
      <c r="Q346" s="57">
        <v>49644.051573672652</v>
      </c>
      <c r="R346" s="29">
        <v>1</v>
      </c>
    </row>
    <row r="347" spans="1:18" ht="36" customHeight="1" x14ac:dyDescent="0.15">
      <c r="A347" s="103" t="s">
        <v>732</v>
      </c>
      <c r="B347" s="104"/>
      <c r="C347" s="105" t="s">
        <v>733</v>
      </c>
      <c r="D347" s="106"/>
      <c r="E347" s="106"/>
      <c r="F347" s="106"/>
      <c r="G347" s="106"/>
      <c r="H347" s="106"/>
      <c r="I347" s="106"/>
      <c r="J347" s="106"/>
      <c r="K347" s="107"/>
      <c r="L347" s="108"/>
      <c r="M347" s="109"/>
      <c r="N347" s="29">
        <v>1</v>
      </c>
      <c r="O347" s="39">
        <v>49726.929789989299</v>
      </c>
      <c r="P347" s="39">
        <v>49726.929789989299</v>
      </c>
      <c r="Q347" s="57">
        <v>49726.929789989299</v>
      </c>
      <c r="R347" s="29">
        <v>1</v>
      </c>
    </row>
    <row r="348" spans="1:18" ht="36" customHeight="1" x14ac:dyDescent="0.15">
      <c r="A348" s="103" t="s">
        <v>734</v>
      </c>
      <c r="B348" s="104"/>
      <c r="C348" s="105" t="s">
        <v>735</v>
      </c>
      <c r="D348" s="106"/>
      <c r="E348" s="106"/>
      <c r="F348" s="106"/>
      <c r="G348" s="106"/>
      <c r="H348" s="106"/>
      <c r="I348" s="106"/>
      <c r="J348" s="106"/>
      <c r="K348" s="107"/>
      <c r="L348" s="108"/>
      <c r="M348" s="109"/>
      <c r="N348" s="29">
        <v>1</v>
      </c>
      <c r="O348" s="39">
        <v>49644.051573672652</v>
      </c>
      <c r="P348" s="39">
        <v>49644.051573672652</v>
      </c>
      <c r="Q348" s="57">
        <v>49644.051573672652</v>
      </c>
      <c r="R348" s="29">
        <v>1</v>
      </c>
    </row>
    <row r="349" spans="1:18" ht="36" customHeight="1" x14ac:dyDescent="0.15">
      <c r="A349" s="103" t="s">
        <v>736</v>
      </c>
      <c r="B349" s="104"/>
      <c r="C349" s="105" t="s">
        <v>737</v>
      </c>
      <c r="D349" s="106"/>
      <c r="E349" s="106"/>
      <c r="F349" s="106"/>
      <c r="G349" s="106"/>
      <c r="H349" s="106"/>
      <c r="I349" s="106"/>
      <c r="J349" s="106"/>
      <c r="K349" s="107"/>
      <c r="L349" s="108"/>
      <c r="M349" s="109"/>
      <c r="N349" s="29">
        <v>1</v>
      </c>
      <c r="O349" s="39">
        <v>49726.929789989299</v>
      </c>
      <c r="P349" s="39">
        <v>49726.929789989299</v>
      </c>
      <c r="Q349" s="57">
        <v>49726.929789989299</v>
      </c>
      <c r="R349" s="29">
        <v>1</v>
      </c>
    </row>
    <row r="350" spans="1:18" ht="36" customHeight="1" x14ac:dyDescent="0.15">
      <c r="A350" s="103" t="s">
        <v>738</v>
      </c>
      <c r="B350" s="104"/>
      <c r="C350" s="105" t="s">
        <v>739</v>
      </c>
      <c r="D350" s="106"/>
      <c r="E350" s="106"/>
      <c r="F350" s="106"/>
      <c r="G350" s="106"/>
      <c r="H350" s="106"/>
      <c r="I350" s="106"/>
      <c r="J350" s="106"/>
      <c r="K350" s="107"/>
      <c r="L350" s="108"/>
      <c r="M350" s="109"/>
      <c r="N350" s="29">
        <v>1</v>
      </c>
      <c r="O350" s="39">
        <v>41439.108158324416</v>
      </c>
      <c r="P350" s="39">
        <v>41439.108158324416</v>
      </c>
      <c r="Q350" s="57">
        <v>41439.108158324416</v>
      </c>
      <c r="R350" s="29">
        <v>1</v>
      </c>
    </row>
    <row r="351" spans="1:18" ht="36" customHeight="1" x14ac:dyDescent="0.15">
      <c r="A351" s="103" t="s">
        <v>740</v>
      </c>
      <c r="B351" s="104"/>
      <c r="C351" s="105" t="s">
        <v>741</v>
      </c>
      <c r="D351" s="106"/>
      <c r="E351" s="106"/>
      <c r="F351" s="106"/>
      <c r="G351" s="106"/>
      <c r="H351" s="106"/>
      <c r="I351" s="106"/>
      <c r="J351" s="106"/>
      <c r="K351" s="107"/>
      <c r="L351" s="108"/>
      <c r="M351" s="109"/>
      <c r="N351" s="29">
        <v>1</v>
      </c>
      <c r="O351" s="39">
        <v>41439.108158324416</v>
      </c>
      <c r="P351" s="39">
        <v>41439.108158324416</v>
      </c>
      <c r="Q351" s="57">
        <v>41439.108158324416</v>
      </c>
      <c r="R351" s="29">
        <v>1</v>
      </c>
    </row>
    <row r="352" spans="1:18" ht="36" customHeight="1" x14ac:dyDescent="0.15">
      <c r="A352" s="103" t="s">
        <v>742</v>
      </c>
      <c r="B352" s="104"/>
      <c r="C352" s="105" t="s">
        <v>743</v>
      </c>
      <c r="D352" s="106"/>
      <c r="E352" s="106"/>
      <c r="F352" s="106"/>
      <c r="G352" s="106"/>
      <c r="H352" s="106"/>
      <c r="I352" s="106"/>
      <c r="J352" s="106"/>
      <c r="K352" s="107"/>
      <c r="L352" s="108"/>
      <c r="M352" s="109"/>
      <c r="N352" s="29">
        <v>1</v>
      </c>
      <c r="O352" s="39">
        <v>41439.108158324416</v>
      </c>
      <c r="P352" s="39">
        <v>41439.108158324416</v>
      </c>
      <c r="Q352" s="57">
        <v>41439.108158324416</v>
      </c>
      <c r="R352" s="29">
        <v>1</v>
      </c>
    </row>
    <row r="353" spans="1:18" ht="36" customHeight="1" x14ac:dyDescent="0.15">
      <c r="A353" s="103" t="s">
        <v>744</v>
      </c>
      <c r="B353" s="104"/>
      <c r="C353" s="105" t="s">
        <v>745</v>
      </c>
      <c r="D353" s="106"/>
      <c r="E353" s="106"/>
      <c r="F353" s="106"/>
      <c r="G353" s="106"/>
      <c r="H353" s="106"/>
      <c r="I353" s="106"/>
      <c r="J353" s="106"/>
      <c r="K353" s="107"/>
      <c r="L353" s="108"/>
      <c r="M353" s="109"/>
      <c r="N353" s="29">
        <v>1</v>
      </c>
      <c r="O353" s="39">
        <v>41439.108158324416</v>
      </c>
      <c r="P353" s="39">
        <v>41439.108158324416</v>
      </c>
      <c r="Q353" s="57">
        <v>41439.108158324416</v>
      </c>
      <c r="R353" s="29">
        <v>1</v>
      </c>
    </row>
    <row r="354" spans="1:18" ht="36" customHeight="1" x14ac:dyDescent="0.15">
      <c r="A354" s="103" t="s">
        <v>746</v>
      </c>
      <c r="B354" s="104"/>
      <c r="C354" s="105" t="s">
        <v>747</v>
      </c>
      <c r="D354" s="106"/>
      <c r="E354" s="106"/>
      <c r="F354" s="106"/>
      <c r="G354" s="106"/>
      <c r="H354" s="106"/>
      <c r="I354" s="106"/>
      <c r="J354" s="106"/>
      <c r="K354" s="107"/>
      <c r="L354" s="108"/>
      <c r="M354" s="109"/>
      <c r="N354" s="29">
        <v>1</v>
      </c>
      <c r="O354" s="39">
        <v>41439.108158324416</v>
      </c>
      <c r="P354" s="39">
        <v>41439.108158324416</v>
      </c>
      <c r="Q354" s="57">
        <v>41439.108158324416</v>
      </c>
      <c r="R354" s="29">
        <v>1</v>
      </c>
    </row>
    <row r="355" spans="1:18" ht="36" customHeight="1" x14ac:dyDescent="0.15">
      <c r="A355" s="103" t="s">
        <v>748</v>
      </c>
      <c r="B355" s="104"/>
      <c r="C355" s="105" t="s">
        <v>749</v>
      </c>
      <c r="D355" s="106"/>
      <c r="E355" s="106"/>
      <c r="F355" s="106"/>
      <c r="G355" s="106"/>
      <c r="H355" s="106"/>
      <c r="I355" s="106"/>
      <c r="J355" s="106"/>
      <c r="K355" s="107"/>
      <c r="L355" s="108"/>
      <c r="M355" s="109"/>
      <c r="N355" s="29">
        <v>1</v>
      </c>
      <c r="O355" s="39">
        <v>41439.108158324416</v>
      </c>
      <c r="P355" s="39">
        <v>41439.108158324416</v>
      </c>
      <c r="Q355" s="57">
        <v>41439.108158324416</v>
      </c>
      <c r="R355" s="29">
        <v>1</v>
      </c>
    </row>
    <row r="356" spans="1:18" ht="36" customHeight="1" x14ac:dyDescent="0.15">
      <c r="A356" s="103" t="s">
        <v>750</v>
      </c>
      <c r="B356" s="104"/>
      <c r="C356" s="105" t="s">
        <v>751</v>
      </c>
      <c r="D356" s="106"/>
      <c r="E356" s="106"/>
      <c r="F356" s="106"/>
      <c r="G356" s="106"/>
      <c r="H356" s="106"/>
      <c r="I356" s="106"/>
      <c r="J356" s="106"/>
      <c r="K356" s="107"/>
      <c r="L356" s="108"/>
      <c r="M356" s="109"/>
      <c r="N356" s="29">
        <v>1</v>
      </c>
      <c r="O356" s="39">
        <v>41439.108158324416</v>
      </c>
      <c r="P356" s="39">
        <v>41439.108158324416</v>
      </c>
      <c r="Q356" s="57">
        <v>41439.108158324416</v>
      </c>
      <c r="R356" s="29">
        <v>1</v>
      </c>
    </row>
    <row r="357" spans="1:18" ht="36" customHeight="1" x14ac:dyDescent="0.15">
      <c r="A357" s="103" t="s">
        <v>752</v>
      </c>
      <c r="B357" s="104"/>
      <c r="C357" s="105" t="s">
        <v>753</v>
      </c>
      <c r="D357" s="106"/>
      <c r="E357" s="106"/>
      <c r="F357" s="106"/>
      <c r="G357" s="106"/>
      <c r="H357" s="106"/>
      <c r="I357" s="106"/>
      <c r="J357" s="106"/>
      <c r="K357" s="107"/>
      <c r="L357" s="108"/>
      <c r="M357" s="109"/>
      <c r="N357" s="29">
        <v>1</v>
      </c>
      <c r="O357" s="39">
        <v>49644.051573672652</v>
      </c>
      <c r="P357" s="39">
        <v>49644.051573672652</v>
      </c>
      <c r="Q357" s="57">
        <v>49644.051573672652</v>
      </c>
      <c r="R357" s="29">
        <v>1</v>
      </c>
    </row>
    <row r="358" spans="1:18" ht="36" customHeight="1" x14ac:dyDescent="0.15">
      <c r="A358" s="103" t="s">
        <v>754</v>
      </c>
      <c r="B358" s="104"/>
      <c r="C358" s="105" t="s">
        <v>755</v>
      </c>
      <c r="D358" s="106"/>
      <c r="E358" s="106"/>
      <c r="F358" s="106"/>
      <c r="G358" s="106"/>
      <c r="H358" s="106"/>
      <c r="I358" s="106"/>
      <c r="J358" s="106"/>
      <c r="K358" s="107"/>
      <c r="L358" s="108"/>
      <c r="M358" s="109"/>
      <c r="N358" s="29">
        <v>1</v>
      </c>
      <c r="O358" s="39">
        <v>41439.108158324416</v>
      </c>
      <c r="P358" s="39">
        <v>41439.108158324416</v>
      </c>
      <c r="Q358" s="57">
        <v>41439.108158324416</v>
      </c>
      <c r="R358" s="29">
        <v>1</v>
      </c>
    </row>
    <row r="359" spans="1:18" ht="36" customHeight="1" x14ac:dyDescent="0.15">
      <c r="A359" s="103" t="s">
        <v>756</v>
      </c>
      <c r="B359" s="104"/>
      <c r="C359" s="105" t="s">
        <v>757</v>
      </c>
      <c r="D359" s="106"/>
      <c r="E359" s="106"/>
      <c r="F359" s="106"/>
      <c r="G359" s="106"/>
      <c r="H359" s="106"/>
      <c r="I359" s="106"/>
      <c r="J359" s="106"/>
      <c r="K359" s="107"/>
      <c r="L359" s="108"/>
      <c r="M359" s="109"/>
      <c r="N359" s="29">
        <v>1</v>
      </c>
      <c r="O359" s="39">
        <v>41439.108158324416</v>
      </c>
      <c r="P359" s="39">
        <v>41439.108158324416</v>
      </c>
      <c r="Q359" s="57">
        <v>41439.108158324416</v>
      </c>
      <c r="R359" s="29">
        <v>1</v>
      </c>
    </row>
    <row r="360" spans="1:18" ht="36" customHeight="1" x14ac:dyDescent="0.15">
      <c r="A360" s="103" t="s">
        <v>758</v>
      </c>
      <c r="B360" s="104"/>
      <c r="C360" s="105" t="s">
        <v>759</v>
      </c>
      <c r="D360" s="106"/>
      <c r="E360" s="106"/>
      <c r="F360" s="106"/>
      <c r="G360" s="106"/>
      <c r="H360" s="106"/>
      <c r="I360" s="106"/>
      <c r="J360" s="106"/>
      <c r="K360" s="107"/>
      <c r="L360" s="108"/>
      <c r="M360" s="109"/>
      <c r="N360" s="29">
        <v>1</v>
      </c>
      <c r="O360" s="39">
        <v>41439.108158324416</v>
      </c>
      <c r="P360" s="39">
        <v>41439.108158324416</v>
      </c>
      <c r="Q360" s="57">
        <v>41439.108158324416</v>
      </c>
      <c r="R360" s="29">
        <v>1</v>
      </c>
    </row>
    <row r="361" spans="1:18" ht="36" customHeight="1" x14ac:dyDescent="0.15">
      <c r="A361" s="103" t="s">
        <v>760</v>
      </c>
      <c r="B361" s="104"/>
      <c r="C361" s="105" t="s">
        <v>761</v>
      </c>
      <c r="D361" s="106"/>
      <c r="E361" s="106"/>
      <c r="F361" s="106"/>
      <c r="G361" s="106"/>
      <c r="H361" s="106"/>
      <c r="I361" s="106"/>
      <c r="J361" s="106"/>
      <c r="K361" s="107"/>
      <c r="L361" s="108"/>
      <c r="M361" s="109"/>
      <c r="N361" s="29">
        <v>1</v>
      </c>
      <c r="O361" s="39">
        <v>60998.36720905354</v>
      </c>
      <c r="P361" s="39">
        <v>60998.36720905354</v>
      </c>
      <c r="Q361" s="57">
        <v>60998.36720905354</v>
      </c>
      <c r="R361" s="29">
        <v>1</v>
      </c>
    </row>
    <row r="362" spans="1:18" ht="36" customHeight="1" x14ac:dyDescent="0.15">
      <c r="A362" s="103" t="s">
        <v>762</v>
      </c>
      <c r="B362" s="104"/>
      <c r="C362" s="105" t="s">
        <v>763</v>
      </c>
      <c r="D362" s="106"/>
      <c r="E362" s="106"/>
      <c r="F362" s="106"/>
      <c r="G362" s="106"/>
      <c r="H362" s="106"/>
      <c r="I362" s="106"/>
      <c r="J362" s="106"/>
      <c r="K362" s="107"/>
      <c r="L362" s="108"/>
      <c r="M362" s="109"/>
      <c r="N362" s="29">
        <v>1</v>
      </c>
      <c r="O362" s="39">
        <v>84038.511345081919</v>
      </c>
      <c r="P362" s="39">
        <v>84038.511345081919</v>
      </c>
      <c r="Q362" s="57">
        <v>84038.511345081919</v>
      </c>
      <c r="R362" s="29">
        <v>1</v>
      </c>
    </row>
    <row r="363" spans="1:18" ht="36" customHeight="1" x14ac:dyDescent="0.15">
      <c r="A363" s="103" t="s">
        <v>764</v>
      </c>
      <c r="B363" s="104"/>
      <c r="C363" s="105" t="s">
        <v>765</v>
      </c>
      <c r="D363" s="106"/>
      <c r="E363" s="106"/>
      <c r="F363" s="106"/>
      <c r="G363" s="106"/>
      <c r="H363" s="106"/>
      <c r="I363" s="106"/>
      <c r="J363" s="106"/>
      <c r="K363" s="107"/>
      <c r="L363" s="108"/>
      <c r="M363" s="109"/>
      <c r="N363" s="29">
        <v>1</v>
      </c>
      <c r="O363" s="39">
        <v>41439.108158324416</v>
      </c>
      <c r="P363" s="39">
        <v>41439.108158324416</v>
      </c>
      <c r="Q363" s="57">
        <v>41439.108158324416</v>
      </c>
      <c r="R363" s="29">
        <v>1</v>
      </c>
    </row>
    <row r="364" spans="1:18" ht="36" customHeight="1" x14ac:dyDescent="0.15">
      <c r="A364" s="103" t="s">
        <v>766</v>
      </c>
      <c r="B364" s="104"/>
      <c r="C364" s="105" t="s">
        <v>767</v>
      </c>
      <c r="D364" s="106"/>
      <c r="E364" s="106"/>
      <c r="F364" s="106"/>
      <c r="G364" s="106"/>
      <c r="H364" s="106"/>
      <c r="I364" s="106"/>
      <c r="J364" s="106"/>
      <c r="K364" s="107"/>
      <c r="L364" s="108"/>
      <c r="M364" s="109"/>
      <c r="N364" s="29">
        <v>1</v>
      </c>
      <c r="O364" s="39">
        <v>49644.051573672652</v>
      </c>
      <c r="P364" s="39">
        <v>49644.051573672652</v>
      </c>
      <c r="Q364" s="57">
        <v>49644.051573672652</v>
      </c>
      <c r="R364" s="29">
        <v>1</v>
      </c>
    </row>
    <row r="365" spans="1:18" ht="36" customHeight="1" x14ac:dyDescent="0.15">
      <c r="A365" s="103" t="s">
        <v>768</v>
      </c>
      <c r="B365" s="104"/>
      <c r="C365" s="105" t="s">
        <v>769</v>
      </c>
      <c r="D365" s="106"/>
      <c r="E365" s="106"/>
      <c r="F365" s="106"/>
      <c r="G365" s="106"/>
      <c r="H365" s="106"/>
      <c r="I365" s="106"/>
      <c r="J365" s="106"/>
      <c r="K365" s="107"/>
      <c r="L365" s="108"/>
      <c r="M365" s="109"/>
      <c r="N365" s="29">
        <v>1</v>
      </c>
      <c r="O365" s="39">
        <v>41439.108158324416</v>
      </c>
      <c r="P365" s="39">
        <v>41439.108158324416</v>
      </c>
      <c r="Q365" s="57">
        <v>41439.108158324416</v>
      </c>
      <c r="R365" s="29">
        <v>1</v>
      </c>
    </row>
    <row r="366" spans="1:18" ht="36" customHeight="1" x14ac:dyDescent="0.15">
      <c r="A366" s="103" t="s">
        <v>770</v>
      </c>
      <c r="B366" s="104"/>
      <c r="C366" s="105" t="s">
        <v>771</v>
      </c>
      <c r="D366" s="106"/>
      <c r="E366" s="106"/>
      <c r="F366" s="106"/>
      <c r="G366" s="106"/>
      <c r="H366" s="106"/>
      <c r="I366" s="106"/>
      <c r="J366" s="106"/>
      <c r="K366" s="107"/>
      <c r="L366" s="108"/>
      <c r="M366" s="109"/>
      <c r="N366" s="29">
        <v>1</v>
      </c>
      <c r="O366" s="39">
        <v>41439.108158324416</v>
      </c>
      <c r="P366" s="39">
        <v>41439.108158324416</v>
      </c>
      <c r="Q366" s="57">
        <v>41439.108158324416</v>
      </c>
      <c r="R366" s="29">
        <v>1</v>
      </c>
    </row>
    <row r="367" spans="1:18" ht="36" customHeight="1" x14ac:dyDescent="0.15">
      <c r="A367" s="103" t="s">
        <v>772</v>
      </c>
      <c r="B367" s="104"/>
      <c r="C367" s="105" t="s">
        <v>773</v>
      </c>
      <c r="D367" s="106"/>
      <c r="E367" s="106"/>
      <c r="F367" s="106"/>
      <c r="G367" s="106"/>
      <c r="H367" s="106"/>
      <c r="I367" s="106"/>
      <c r="J367" s="106"/>
      <c r="K367" s="107"/>
      <c r="L367" s="108"/>
      <c r="M367" s="109"/>
      <c r="N367" s="29">
        <v>1</v>
      </c>
      <c r="O367" s="39">
        <v>41439.108158324416</v>
      </c>
      <c r="P367" s="39">
        <v>41439.108158324416</v>
      </c>
      <c r="Q367" s="57">
        <v>41439.108158324416</v>
      </c>
      <c r="R367" s="29">
        <v>1</v>
      </c>
    </row>
    <row r="368" spans="1:18" ht="36" customHeight="1" x14ac:dyDescent="0.15">
      <c r="A368" s="103" t="s">
        <v>774</v>
      </c>
      <c r="B368" s="104"/>
      <c r="C368" s="105" t="s">
        <v>775</v>
      </c>
      <c r="D368" s="106"/>
      <c r="E368" s="106"/>
      <c r="F368" s="106"/>
      <c r="G368" s="106"/>
      <c r="H368" s="106"/>
      <c r="I368" s="106"/>
      <c r="J368" s="106"/>
      <c r="K368" s="107"/>
      <c r="L368" s="108"/>
      <c r="M368" s="109"/>
      <c r="N368" s="29">
        <v>1</v>
      </c>
      <c r="O368" s="39">
        <v>49726.929789989299</v>
      </c>
      <c r="P368" s="39">
        <v>49726.929789989299</v>
      </c>
      <c r="Q368" s="57">
        <v>49726.929789989299</v>
      </c>
      <c r="R368" s="29">
        <v>1</v>
      </c>
    </row>
    <row r="369" spans="1:18" ht="36" customHeight="1" x14ac:dyDescent="0.15">
      <c r="A369" s="103" t="s">
        <v>776</v>
      </c>
      <c r="B369" s="104"/>
      <c r="C369" s="105" t="s">
        <v>777</v>
      </c>
      <c r="D369" s="106"/>
      <c r="E369" s="106"/>
      <c r="F369" s="106"/>
      <c r="G369" s="106"/>
      <c r="H369" s="106"/>
      <c r="I369" s="106"/>
      <c r="J369" s="106"/>
      <c r="K369" s="107"/>
      <c r="L369" s="108"/>
      <c r="M369" s="109"/>
      <c r="N369" s="29">
        <v>1</v>
      </c>
      <c r="O369" s="39">
        <v>49726.929789989299</v>
      </c>
      <c r="P369" s="39">
        <v>49726.929789989299</v>
      </c>
      <c r="Q369" s="57">
        <v>49726.929789989299</v>
      </c>
      <c r="R369" s="29">
        <v>1</v>
      </c>
    </row>
    <row r="370" spans="1:18" ht="36" customHeight="1" x14ac:dyDescent="0.15">
      <c r="A370" s="103" t="s">
        <v>778</v>
      </c>
      <c r="B370" s="104"/>
      <c r="C370" s="105" t="s">
        <v>779</v>
      </c>
      <c r="D370" s="106"/>
      <c r="E370" s="106"/>
      <c r="F370" s="106"/>
      <c r="G370" s="106"/>
      <c r="H370" s="106"/>
      <c r="I370" s="106"/>
      <c r="J370" s="106"/>
      <c r="K370" s="107"/>
      <c r="L370" s="108"/>
      <c r="M370" s="109"/>
      <c r="N370" s="29">
        <v>1</v>
      </c>
      <c r="O370" s="39">
        <v>82878.216316648832</v>
      </c>
      <c r="P370" s="39">
        <v>82878.216316648832</v>
      </c>
      <c r="Q370" s="57">
        <v>82878.216316648832</v>
      </c>
      <c r="R370" s="29">
        <v>1</v>
      </c>
    </row>
    <row r="371" spans="1:18" ht="36" customHeight="1" x14ac:dyDescent="0.15">
      <c r="A371" s="103" t="s">
        <v>780</v>
      </c>
      <c r="B371" s="104"/>
      <c r="C371" s="105" t="s">
        <v>781</v>
      </c>
      <c r="D371" s="106"/>
      <c r="E371" s="106"/>
      <c r="F371" s="106"/>
      <c r="G371" s="106"/>
      <c r="H371" s="106"/>
      <c r="I371" s="106"/>
      <c r="J371" s="106"/>
      <c r="K371" s="107"/>
      <c r="L371" s="108"/>
      <c r="M371" s="109"/>
      <c r="N371" s="29">
        <v>1</v>
      </c>
      <c r="O371" s="39">
        <v>49726.929789989299</v>
      </c>
      <c r="P371" s="39">
        <v>49726.929789989299</v>
      </c>
      <c r="Q371" s="57">
        <v>49726.929789989299</v>
      </c>
      <c r="R371" s="29">
        <v>1</v>
      </c>
    </row>
    <row r="372" spans="1:18" ht="36" customHeight="1" x14ac:dyDescent="0.15">
      <c r="A372" s="103" t="s">
        <v>782</v>
      </c>
      <c r="B372" s="104"/>
      <c r="C372" s="105" t="s">
        <v>783</v>
      </c>
      <c r="D372" s="106"/>
      <c r="E372" s="106"/>
      <c r="F372" s="106"/>
      <c r="G372" s="106"/>
      <c r="H372" s="106"/>
      <c r="I372" s="106"/>
      <c r="J372" s="106"/>
      <c r="K372" s="107"/>
      <c r="L372" s="108"/>
      <c r="M372" s="109"/>
      <c r="N372" s="29">
        <v>1</v>
      </c>
      <c r="O372" s="39">
        <v>49726.929789989299</v>
      </c>
      <c r="P372" s="39">
        <v>49726.929789989299</v>
      </c>
      <c r="Q372" s="57">
        <v>49726.929789989299</v>
      </c>
      <c r="R372" s="29">
        <v>1</v>
      </c>
    </row>
    <row r="373" spans="1:18" ht="36" customHeight="1" x14ac:dyDescent="0.15">
      <c r="A373" s="103" t="s">
        <v>784</v>
      </c>
      <c r="B373" s="104"/>
      <c r="C373" s="105" t="s">
        <v>785</v>
      </c>
      <c r="D373" s="106"/>
      <c r="E373" s="106"/>
      <c r="F373" s="106"/>
      <c r="G373" s="106"/>
      <c r="H373" s="106"/>
      <c r="I373" s="106"/>
      <c r="J373" s="106"/>
      <c r="K373" s="107"/>
      <c r="L373" s="108"/>
      <c r="M373" s="109"/>
      <c r="N373" s="29">
        <v>1</v>
      </c>
      <c r="O373" s="39">
        <v>49726.929789989299</v>
      </c>
      <c r="P373" s="39">
        <v>49726.929789989299</v>
      </c>
      <c r="Q373" s="57">
        <v>49726.929789989299</v>
      </c>
      <c r="R373" s="29">
        <v>1</v>
      </c>
    </row>
    <row r="374" spans="1:18" ht="36" customHeight="1" x14ac:dyDescent="0.15">
      <c r="A374" s="103" t="s">
        <v>786</v>
      </c>
      <c r="B374" s="104"/>
      <c r="C374" s="105" t="s">
        <v>787</v>
      </c>
      <c r="D374" s="106"/>
      <c r="E374" s="106"/>
      <c r="F374" s="106"/>
      <c r="G374" s="106"/>
      <c r="H374" s="106"/>
      <c r="I374" s="106"/>
      <c r="J374" s="106"/>
      <c r="K374" s="107"/>
      <c r="L374" s="108"/>
      <c r="M374" s="109"/>
      <c r="N374" s="29">
        <v>1</v>
      </c>
      <c r="O374" s="39">
        <v>49644.051573672652</v>
      </c>
      <c r="P374" s="39">
        <v>49644.051573672652</v>
      </c>
      <c r="Q374" s="57">
        <v>49644.051573672652</v>
      </c>
      <c r="R374" s="29">
        <v>1</v>
      </c>
    </row>
    <row r="375" spans="1:18" ht="36" customHeight="1" x14ac:dyDescent="0.15">
      <c r="A375" s="103" t="s">
        <v>788</v>
      </c>
      <c r="B375" s="104"/>
      <c r="C375" s="105" t="s">
        <v>789</v>
      </c>
      <c r="D375" s="106"/>
      <c r="E375" s="106"/>
      <c r="F375" s="106"/>
      <c r="G375" s="106"/>
      <c r="H375" s="106"/>
      <c r="I375" s="106"/>
      <c r="J375" s="106"/>
      <c r="K375" s="107"/>
      <c r="L375" s="108"/>
      <c r="M375" s="109"/>
      <c r="N375" s="29">
        <v>1</v>
      </c>
      <c r="O375" s="39">
        <v>61081.245425370187</v>
      </c>
      <c r="P375" s="39">
        <v>61081.245425370187</v>
      </c>
      <c r="Q375" s="57">
        <v>61081.245425370187</v>
      </c>
      <c r="R375" s="29">
        <v>1</v>
      </c>
    </row>
    <row r="376" spans="1:18" ht="36" customHeight="1" x14ac:dyDescent="0.15">
      <c r="A376" s="103" t="s">
        <v>790</v>
      </c>
      <c r="B376" s="104"/>
      <c r="C376" s="105" t="s">
        <v>791</v>
      </c>
      <c r="D376" s="106"/>
      <c r="E376" s="106"/>
      <c r="F376" s="106"/>
      <c r="G376" s="106"/>
      <c r="H376" s="106"/>
      <c r="I376" s="106"/>
      <c r="J376" s="106"/>
      <c r="K376" s="107"/>
      <c r="L376" s="108"/>
      <c r="M376" s="109"/>
      <c r="N376" s="29">
        <v>1</v>
      </c>
      <c r="O376" s="39">
        <v>49644.051573672652</v>
      </c>
      <c r="P376" s="39">
        <v>49644.051573672652</v>
      </c>
      <c r="Q376" s="57">
        <v>49644.051573672652</v>
      </c>
      <c r="R376" s="29">
        <v>1</v>
      </c>
    </row>
    <row r="377" spans="1:18" ht="36" customHeight="1" x14ac:dyDescent="0.15">
      <c r="A377" s="103" t="s">
        <v>792</v>
      </c>
      <c r="B377" s="104"/>
      <c r="C377" s="105" t="s">
        <v>793</v>
      </c>
      <c r="D377" s="106"/>
      <c r="E377" s="106"/>
      <c r="F377" s="106"/>
      <c r="G377" s="106"/>
      <c r="H377" s="106"/>
      <c r="I377" s="106"/>
      <c r="J377" s="106"/>
      <c r="K377" s="107"/>
      <c r="L377" s="108"/>
      <c r="M377" s="109"/>
      <c r="N377" s="29">
        <v>1</v>
      </c>
      <c r="O377" s="39">
        <v>49726.929789989299</v>
      </c>
      <c r="P377" s="39">
        <v>49726.929789989299</v>
      </c>
      <c r="Q377" s="57">
        <v>49726.929789989299</v>
      </c>
      <c r="R377" s="29">
        <v>1</v>
      </c>
    </row>
    <row r="378" spans="1:18" ht="36" customHeight="1" x14ac:dyDescent="0.15">
      <c r="A378" s="103" t="s">
        <v>794</v>
      </c>
      <c r="B378" s="104"/>
      <c r="C378" s="105" t="s">
        <v>795</v>
      </c>
      <c r="D378" s="106"/>
      <c r="E378" s="106"/>
      <c r="F378" s="106"/>
      <c r="G378" s="106"/>
      <c r="H378" s="106"/>
      <c r="I378" s="106"/>
      <c r="J378" s="106"/>
      <c r="K378" s="107"/>
      <c r="L378" s="108"/>
      <c r="M378" s="109"/>
      <c r="N378" s="29">
        <v>1</v>
      </c>
      <c r="O378" s="39">
        <v>51881.763414222165</v>
      </c>
      <c r="P378" s="39">
        <v>51881.763414222165</v>
      </c>
      <c r="Q378" s="57">
        <v>51881.763414222165</v>
      </c>
      <c r="R378" s="29">
        <v>1</v>
      </c>
    </row>
    <row r="379" spans="1:18" ht="36" customHeight="1" x14ac:dyDescent="0.15">
      <c r="A379" s="103" t="s">
        <v>796</v>
      </c>
      <c r="B379" s="104"/>
      <c r="C379" s="105" t="s">
        <v>797</v>
      </c>
      <c r="D379" s="106"/>
      <c r="E379" s="106"/>
      <c r="F379" s="106"/>
      <c r="G379" s="106"/>
      <c r="H379" s="106"/>
      <c r="I379" s="106"/>
      <c r="J379" s="106"/>
      <c r="K379" s="107"/>
      <c r="L379" s="108"/>
      <c r="M379" s="109"/>
      <c r="N379" s="29">
        <v>1</v>
      </c>
      <c r="O379" s="39">
        <v>51964.641630538819</v>
      </c>
      <c r="P379" s="39">
        <v>51964.641630538819</v>
      </c>
      <c r="Q379" s="57">
        <v>51964.641630538819</v>
      </c>
      <c r="R379" s="29">
        <v>1</v>
      </c>
    </row>
    <row r="380" spans="1:18" ht="36" customHeight="1" x14ac:dyDescent="0.15">
      <c r="A380" s="103" t="s">
        <v>798</v>
      </c>
      <c r="B380" s="104"/>
      <c r="C380" s="105" t="s">
        <v>799</v>
      </c>
      <c r="D380" s="106"/>
      <c r="E380" s="106"/>
      <c r="F380" s="106"/>
      <c r="G380" s="106"/>
      <c r="H380" s="106"/>
      <c r="I380" s="106"/>
      <c r="J380" s="106"/>
      <c r="K380" s="107"/>
      <c r="L380" s="108"/>
      <c r="M380" s="109"/>
      <c r="N380" s="29">
        <v>1</v>
      </c>
      <c r="O380" s="39">
        <v>82878.216316648832</v>
      </c>
      <c r="P380" s="39">
        <v>82878.216316648832</v>
      </c>
      <c r="Q380" s="57">
        <v>82878.216316648832</v>
      </c>
      <c r="R380" s="29">
        <v>1</v>
      </c>
    </row>
    <row r="381" spans="1:18" ht="36" customHeight="1" x14ac:dyDescent="0.15">
      <c r="A381" s="103" t="s">
        <v>800</v>
      </c>
      <c r="B381" s="104"/>
      <c r="C381" s="105" t="s">
        <v>801</v>
      </c>
      <c r="D381" s="106"/>
      <c r="E381" s="106"/>
      <c r="F381" s="106"/>
      <c r="G381" s="106"/>
      <c r="H381" s="106"/>
      <c r="I381" s="106"/>
      <c r="J381" s="106"/>
      <c r="K381" s="107"/>
      <c r="L381" s="108"/>
      <c r="M381" s="109"/>
      <c r="N381" s="29">
        <v>1</v>
      </c>
      <c r="O381" s="39">
        <v>82878.216316648832</v>
      </c>
      <c r="P381" s="39">
        <v>82878.216316648832</v>
      </c>
      <c r="Q381" s="57">
        <v>82878.216316648832</v>
      </c>
      <c r="R381" s="29">
        <v>1</v>
      </c>
    </row>
    <row r="382" spans="1:18" ht="36" customHeight="1" x14ac:dyDescent="0.15">
      <c r="A382" s="103" t="s">
        <v>802</v>
      </c>
      <c r="B382" s="104"/>
      <c r="C382" s="105" t="s">
        <v>803</v>
      </c>
      <c r="D382" s="106"/>
      <c r="E382" s="106"/>
      <c r="F382" s="106"/>
      <c r="G382" s="106"/>
      <c r="H382" s="106"/>
      <c r="I382" s="106"/>
      <c r="J382" s="106"/>
      <c r="K382" s="107"/>
      <c r="L382" s="108"/>
      <c r="M382" s="109"/>
      <c r="N382" s="29">
        <v>1</v>
      </c>
      <c r="O382" s="39">
        <v>82878.216316648832</v>
      </c>
      <c r="P382" s="39">
        <v>82878.216316648832</v>
      </c>
      <c r="Q382" s="57">
        <v>82878.216316648832</v>
      </c>
      <c r="R382" s="29">
        <v>1</v>
      </c>
    </row>
    <row r="383" spans="1:18" ht="36" customHeight="1" x14ac:dyDescent="0.15">
      <c r="A383" s="103" t="s">
        <v>804</v>
      </c>
      <c r="B383" s="104"/>
      <c r="C383" s="105" t="s">
        <v>805</v>
      </c>
      <c r="D383" s="106"/>
      <c r="E383" s="106"/>
      <c r="F383" s="106"/>
      <c r="G383" s="106"/>
      <c r="H383" s="106"/>
      <c r="I383" s="106"/>
      <c r="J383" s="106"/>
      <c r="K383" s="107"/>
      <c r="L383" s="108"/>
      <c r="M383" s="109"/>
      <c r="N383" s="29">
        <v>1</v>
      </c>
      <c r="O383" s="39">
        <v>82878.216316648832</v>
      </c>
      <c r="P383" s="39">
        <v>82878.216316648832</v>
      </c>
      <c r="Q383" s="57">
        <v>82878.216316648832</v>
      </c>
      <c r="R383" s="29">
        <v>1</v>
      </c>
    </row>
    <row r="384" spans="1:18" ht="36" customHeight="1" x14ac:dyDescent="0.15">
      <c r="A384" s="103" t="s">
        <v>806</v>
      </c>
      <c r="B384" s="104"/>
      <c r="C384" s="105" t="s">
        <v>807</v>
      </c>
      <c r="D384" s="106"/>
      <c r="E384" s="106"/>
      <c r="F384" s="106"/>
      <c r="G384" s="106"/>
      <c r="H384" s="106"/>
      <c r="I384" s="106"/>
      <c r="J384" s="106"/>
      <c r="K384" s="107"/>
      <c r="L384" s="108"/>
      <c r="M384" s="109"/>
      <c r="N384" s="29">
        <v>1</v>
      </c>
      <c r="O384" s="39">
        <v>82878.216316648832</v>
      </c>
      <c r="P384" s="39">
        <v>82878.216316648832</v>
      </c>
      <c r="Q384" s="57">
        <v>82878.216316648832</v>
      </c>
      <c r="R384" s="29">
        <v>1</v>
      </c>
    </row>
    <row r="385" spans="1:18" ht="36" customHeight="1" x14ac:dyDescent="0.15">
      <c r="A385" s="103" t="s">
        <v>808</v>
      </c>
      <c r="B385" s="104"/>
      <c r="C385" s="105" t="s">
        <v>809</v>
      </c>
      <c r="D385" s="106"/>
      <c r="E385" s="106"/>
      <c r="F385" s="106"/>
      <c r="G385" s="106"/>
      <c r="H385" s="106"/>
      <c r="I385" s="106"/>
      <c r="J385" s="106"/>
      <c r="K385" s="107"/>
      <c r="L385" s="108"/>
      <c r="M385" s="109"/>
      <c r="N385" s="29">
        <v>1</v>
      </c>
      <c r="O385" s="39">
        <v>82878.216316648832</v>
      </c>
      <c r="P385" s="39">
        <v>82878.216316648832</v>
      </c>
      <c r="Q385" s="57">
        <v>82878.216316648832</v>
      </c>
      <c r="R385" s="29">
        <v>1</v>
      </c>
    </row>
    <row r="386" spans="1:18" ht="36" customHeight="1" x14ac:dyDescent="0.15">
      <c r="A386" s="103" t="s">
        <v>810</v>
      </c>
      <c r="B386" s="104"/>
      <c r="C386" s="105" t="s">
        <v>811</v>
      </c>
      <c r="D386" s="106"/>
      <c r="E386" s="106"/>
      <c r="F386" s="106"/>
      <c r="G386" s="106"/>
      <c r="H386" s="106"/>
      <c r="I386" s="106"/>
      <c r="J386" s="106"/>
      <c r="K386" s="107"/>
      <c r="L386" s="108"/>
      <c r="M386" s="109"/>
      <c r="N386" s="29">
        <v>1</v>
      </c>
      <c r="O386" s="39">
        <v>82878.216316648832</v>
      </c>
      <c r="P386" s="39">
        <v>82878.216316648832</v>
      </c>
      <c r="Q386" s="57">
        <v>82878.216316648832</v>
      </c>
      <c r="R386" s="29">
        <v>1</v>
      </c>
    </row>
    <row r="387" spans="1:18" ht="36" customHeight="1" x14ac:dyDescent="0.15">
      <c r="A387" s="103" t="s">
        <v>812</v>
      </c>
      <c r="B387" s="104"/>
      <c r="C387" s="105" t="s">
        <v>813</v>
      </c>
      <c r="D387" s="106"/>
      <c r="E387" s="106"/>
      <c r="F387" s="106"/>
      <c r="G387" s="106"/>
      <c r="H387" s="106"/>
      <c r="I387" s="106"/>
      <c r="J387" s="106"/>
      <c r="K387" s="107"/>
      <c r="L387" s="108"/>
      <c r="M387" s="109"/>
      <c r="N387" s="29">
        <v>1</v>
      </c>
      <c r="O387" s="39">
        <v>51550.250548955577</v>
      </c>
      <c r="P387" s="39">
        <v>51550.250548955577</v>
      </c>
      <c r="Q387" s="57">
        <v>51550.250548955577</v>
      </c>
      <c r="R387" s="29">
        <v>1</v>
      </c>
    </row>
    <row r="388" spans="1:18" ht="36" customHeight="1" x14ac:dyDescent="0.15">
      <c r="A388" s="103" t="s">
        <v>814</v>
      </c>
      <c r="B388" s="104"/>
      <c r="C388" s="105" t="s">
        <v>815</v>
      </c>
      <c r="D388" s="106"/>
      <c r="E388" s="106"/>
      <c r="F388" s="106"/>
      <c r="G388" s="106"/>
      <c r="H388" s="106"/>
      <c r="I388" s="106"/>
      <c r="J388" s="106"/>
      <c r="K388" s="107"/>
      <c r="L388" s="108"/>
      <c r="M388" s="109"/>
      <c r="N388" s="29">
        <v>1</v>
      </c>
      <c r="O388" s="39">
        <v>51467.372332638923</v>
      </c>
      <c r="P388" s="39">
        <v>51467.372332638923</v>
      </c>
      <c r="Q388" s="57">
        <v>51467.372332638923</v>
      </c>
      <c r="R388" s="29">
        <v>1</v>
      </c>
    </row>
    <row r="389" spans="1:18" ht="36" customHeight="1" x14ac:dyDescent="0.15">
      <c r="A389" s="103" t="s">
        <v>816</v>
      </c>
      <c r="B389" s="104"/>
      <c r="C389" s="105" t="s">
        <v>817</v>
      </c>
      <c r="D389" s="106"/>
      <c r="E389" s="106"/>
      <c r="F389" s="106"/>
      <c r="G389" s="106"/>
      <c r="H389" s="106"/>
      <c r="I389" s="106"/>
      <c r="J389" s="106"/>
      <c r="K389" s="107"/>
      <c r="L389" s="108"/>
      <c r="M389" s="109"/>
      <c r="N389" s="29">
        <v>1</v>
      </c>
      <c r="O389" s="39">
        <v>49726.929789989299</v>
      </c>
      <c r="P389" s="39">
        <v>49726.929789989299</v>
      </c>
      <c r="Q389" s="57">
        <v>49726.929789989299</v>
      </c>
      <c r="R389" s="29">
        <v>1</v>
      </c>
    </row>
    <row r="390" spans="1:18" ht="36" customHeight="1" x14ac:dyDescent="0.15">
      <c r="A390" s="103" t="s">
        <v>818</v>
      </c>
      <c r="B390" s="104"/>
      <c r="C390" s="105" t="s">
        <v>819</v>
      </c>
      <c r="D390" s="106"/>
      <c r="E390" s="106"/>
      <c r="F390" s="106"/>
      <c r="G390" s="106"/>
      <c r="H390" s="106"/>
      <c r="I390" s="106"/>
      <c r="J390" s="106"/>
      <c r="K390" s="107"/>
      <c r="L390" s="108"/>
      <c r="M390" s="109"/>
      <c r="N390" s="29">
        <v>1</v>
      </c>
      <c r="O390" s="39">
        <v>51633.128765272224</v>
      </c>
      <c r="P390" s="39">
        <v>51633.128765272224</v>
      </c>
      <c r="Q390" s="57">
        <v>51633.128765272224</v>
      </c>
      <c r="R390" s="29">
        <v>1</v>
      </c>
    </row>
    <row r="391" spans="1:18" ht="36" customHeight="1" x14ac:dyDescent="0.15">
      <c r="A391" s="103" t="s">
        <v>820</v>
      </c>
      <c r="B391" s="104"/>
      <c r="C391" s="105" t="s">
        <v>821</v>
      </c>
      <c r="D391" s="106"/>
      <c r="E391" s="106"/>
      <c r="F391" s="106"/>
      <c r="G391" s="106"/>
      <c r="H391" s="106"/>
      <c r="I391" s="106"/>
      <c r="J391" s="106"/>
      <c r="K391" s="107"/>
      <c r="L391" s="108"/>
      <c r="M391" s="109"/>
      <c r="N391" s="29">
        <v>1</v>
      </c>
      <c r="O391" s="39">
        <v>51881.763414222165</v>
      </c>
      <c r="P391" s="39">
        <v>51881.763414222165</v>
      </c>
      <c r="Q391" s="57">
        <v>51881.763414222165</v>
      </c>
      <c r="R391" s="29">
        <v>1</v>
      </c>
    </row>
    <row r="392" spans="1:18" ht="36" customHeight="1" x14ac:dyDescent="0.15">
      <c r="A392" s="103" t="s">
        <v>822</v>
      </c>
      <c r="B392" s="104"/>
      <c r="C392" s="105" t="s">
        <v>823</v>
      </c>
      <c r="D392" s="106"/>
      <c r="E392" s="106"/>
      <c r="F392" s="106"/>
      <c r="G392" s="106"/>
      <c r="H392" s="106"/>
      <c r="I392" s="106"/>
      <c r="J392" s="106"/>
      <c r="K392" s="107"/>
      <c r="L392" s="108"/>
      <c r="M392" s="109"/>
      <c r="N392" s="29">
        <v>1</v>
      </c>
      <c r="O392" s="39">
        <v>51798.885197905518</v>
      </c>
      <c r="P392" s="39">
        <v>51798.885197905518</v>
      </c>
      <c r="Q392" s="57">
        <v>51798.885197905518</v>
      </c>
      <c r="R392" s="29">
        <v>1</v>
      </c>
    </row>
    <row r="393" spans="1:18" ht="36" customHeight="1" x14ac:dyDescent="0.15">
      <c r="A393" s="103" t="s">
        <v>824</v>
      </c>
      <c r="B393" s="104"/>
      <c r="C393" s="105" t="s">
        <v>825</v>
      </c>
      <c r="D393" s="106"/>
      <c r="E393" s="106"/>
      <c r="F393" s="106"/>
      <c r="G393" s="106"/>
      <c r="H393" s="106"/>
      <c r="I393" s="106"/>
      <c r="J393" s="106"/>
      <c r="K393" s="107"/>
      <c r="L393" s="108"/>
      <c r="M393" s="109"/>
      <c r="N393" s="29">
        <v>1</v>
      </c>
      <c r="O393" s="39">
        <v>51798.885197905518</v>
      </c>
      <c r="P393" s="39">
        <v>51798.885197905518</v>
      </c>
      <c r="Q393" s="57">
        <v>51798.885197905518</v>
      </c>
      <c r="R393" s="29">
        <v>1</v>
      </c>
    </row>
    <row r="394" spans="1:18" ht="36" customHeight="1" x14ac:dyDescent="0.15">
      <c r="A394" s="103" t="s">
        <v>826</v>
      </c>
      <c r="B394" s="104"/>
      <c r="C394" s="105" t="s">
        <v>827</v>
      </c>
      <c r="D394" s="106"/>
      <c r="E394" s="106"/>
      <c r="F394" s="106"/>
      <c r="G394" s="106"/>
      <c r="H394" s="106"/>
      <c r="I394" s="106"/>
      <c r="J394" s="106"/>
      <c r="K394" s="107"/>
      <c r="L394" s="108"/>
      <c r="M394" s="109"/>
      <c r="N394" s="29">
        <v>1</v>
      </c>
      <c r="O394" s="39">
        <v>51716.006981588871</v>
      </c>
      <c r="P394" s="39">
        <v>51716.006981588871</v>
      </c>
      <c r="Q394" s="57">
        <v>51716.006981588871</v>
      </c>
      <c r="R394" s="29">
        <v>1</v>
      </c>
    </row>
    <row r="395" spans="1:18" ht="36" customHeight="1" x14ac:dyDescent="0.15">
      <c r="A395" s="103" t="s">
        <v>828</v>
      </c>
      <c r="B395" s="104"/>
      <c r="C395" s="105" t="s">
        <v>829</v>
      </c>
      <c r="D395" s="106"/>
      <c r="E395" s="106"/>
      <c r="F395" s="106"/>
      <c r="G395" s="106"/>
      <c r="H395" s="106"/>
      <c r="I395" s="106"/>
      <c r="J395" s="106"/>
      <c r="K395" s="107"/>
      <c r="L395" s="108"/>
      <c r="M395" s="109"/>
      <c r="N395" s="29">
        <v>1</v>
      </c>
      <c r="O395" s="39">
        <v>41439.108158324416</v>
      </c>
      <c r="P395" s="39">
        <v>41439.108158324416</v>
      </c>
      <c r="Q395" s="57">
        <v>41439.108158324416</v>
      </c>
      <c r="R395" s="29">
        <v>1</v>
      </c>
    </row>
    <row r="396" spans="1:18" ht="36" customHeight="1" x14ac:dyDescent="0.15">
      <c r="A396" s="103" t="s">
        <v>830</v>
      </c>
      <c r="B396" s="104"/>
      <c r="C396" s="105" t="s">
        <v>831</v>
      </c>
      <c r="D396" s="106"/>
      <c r="E396" s="106"/>
      <c r="F396" s="106"/>
      <c r="G396" s="106"/>
      <c r="H396" s="106"/>
      <c r="I396" s="106"/>
      <c r="J396" s="106"/>
      <c r="K396" s="107"/>
      <c r="L396" s="108"/>
      <c r="M396" s="109"/>
      <c r="N396" s="29">
        <v>1</v>
      </c>
      <c r="O396" s="39">
        <v>41439.108158324416</v>
      </c>
      <c r="P396" s="39">
        <v>41439.108158324416</v>
      </c>
      <c r="Q396" s="57">
        <v>41439.108158324416</v>
      </c>
      <c r="R396" s="29">
        <v>1</v>
      </c>
    </row>
    <row r="397" spans="1:18" ht="36" customHeight="1" x14ac:dyDescent="0.15">
      <c r="A397" s="103" t="s">
        <v>832</v>
      </c>
      <c r="B397" s="104"/>
      <c r="C397" s="105" t="s">
        <v>833</v>
      </c>
      <c r="D397" s="106"/>
      <c r="E397" s="106"/>
      <c r="F397" s="106"/>
      <c r="G397" s="106"/>
      <c r="H397" s="106"/>
      <c r="I397" s="106"/>
      <c r="J397" s="106"/>
      <c r="K397" s="107"/>
      <c r="L397" s="108"/>
      <c r="M397" s="109"/>
      <c r="N397" s="29">
        <v>1</v>
      </c>
      <c r="O397" s="39">
        <v>41439.108158324416</v>
      </c>
      <c r="P397" s="39">
        <v>41439.108158324416</v>
      </c>
      <c r="Q397" s="57">
        <v>41439.108158324416</v>
      </c>
      <c r="R397" s="29">
        <v>1</v>
      </c>
    </row>
    <row r="398" spans="1:18" ht="36" customHeight="1" x14ac:dyDescent="0.15">
      <c r="A398" s="103" t="s">
        <v>834</v>
      </c>
      <c r="B398" s="104"/>
      <c r="C398" s="105" t="s">
        <v>835</v>
      </c>
      <c r="D398" s="106"/>
      <c r="E398" s="106"/>
      <c r="F398" s="106"/>
      <c r="G398" s="106"/>
      <c r="H398" s="106"/>
      <c r="I398" s="106"/>
      <c r="J398" s="106"/>
      <c r="K398" s="107"/>
      <c r="L398" s="108"/>
      <c r="M398" s="109"/>
      <c r="N398" s="29">
        <v>1</v>
      </c>
      <c r="O398" s="39">
        <v>41439.108158324416</v>
      </c>
      <c r="P398" s="39">
        <v>41439.108158324416</v>
      </c>
      <c r="Q398" s="57">
        <v>41439.108158324416</v>
      </c>
      <c r="R398" s="29">
        <v>1</v>
      </c>
    </row>
    <row r="399" spans="1:18" ht="36" customHeight="1" x14ac:dyDescent="0.15">
      <c r="A399" s="103" t="s">
        <v>836</v>
      </c>
      <c r="B399" s="104"/>
      <c r="C399" s="105" t="s">
        <v>837</v>
      </c>
      <c r="D399" s="106"/>
      <c r="E399" s="106"/>
      <c r="F399" s="106"/>
      <c r="G399" s="106"/>
      <c r="H399" s="106"/>
      <c r="I399" s="106"/>
      <c r="J399" s="106"/>
      <c r="K399" s="107"/>
      <c r="L399" s="108"/>
      <c r="M399" s="109"/>
      <c r="N399" s="29">
        <v>1</v>
      </c>
      <c r="O399" s="39">
        <v>41439.108158324416</v>
      </c>
      <c r="P399" s="39">
        <v>41439.108158324416</v>
      </c>
      <c r="Q399" s="57">
        <v>41439.108158324416</v>
      </c>
      <c r="R399" s="29">
        <v>1</v>
      </c>
    </row>
    <row r="400" spans="1:18" ht="36" customHeight="1" x14ac:dyDescent="0.15">
      <c r="A400" s="103" t="s">
        <v>838</v>
      </c>
      <c r="B400" s="104"/>
      <c r="C400" s="105" t="s">
        <v>839</v>
      </c>
      <c r="D400" s="106"/>
      <c r="E400" s="106"/>
      <c r="F400" s="106"/>
      <c r="G400" s="106"/>
      <c r="H400" s="106"/>
      <c r="I400" s="106"/>
      <c r="J400" s="106"/>
      <c r="K400" s="107"/>
      <c r="L400" s="108"/>
      <c r="M400" s="109"/>
      <c r="N400" s="29">
        <v>1</v>
      </c>
      <c r="O400" s="39">
        <v>41439.108158324416</v>
      </c>
      <c r="P400" s="39">
        <v>41439.108158324416</v>
      </c>
      <c r="Q400" s="57">
        <v>41439.108158324416</v>
      </c>
      <c r="R400" s="29">
        <v>1</v>
      </c>
    </row>
    <row r="401" spans="1:18" ht="36" customHeight="1" x14ac:dyDescent="0.15">
      <c r="A401" s="103" t="s">
        <v>840</v>
      </c>
      <c r="B401" s="104"/>
      <c r="C401" s="105" t="s">
        <v>841</v>
      </c>
      <c r="D401" s="106"/>
      <c r="E401" s="106"/>
      <c r="F401" s="106"/>
      <c r="G401" s="106"/>
      <c r="H401" s="106"/>
      <c r="I401" s="106"/>
      <c r="J401" s="106"/>
      <c r="K401" s="107"/>
      <c r="L401" s="108"/>
      <c r="M401" s="109"/>
      <c r="N401" s="29">
        <v>1</v>
      </c>
      <c r="O401" s="39">
        <v>41439.108158324416</v>
      </c>
      <c r="P401" s="39">
        <v>41439.108158324416</v>
      </c>
      <c r="Q401" s="57">
        <v>41439.108158324416</v>
      </c>
      <c r="R401" s="29">
        <v>1</v>
      </c>
    </row>
    <row r="402" spans="1:18" ht="36" customHeight="1" x14ac:dyDescent="0.15">
      <c r="A402" s="103" t="s">
        <v>842</v>
      </c>
      <c r="B402" s="104"/>
      <c r="C402" s="105" t="s">
        <v>843</v>
      </c>
      <c r="D402" s="106"/>
      <c r="E402" s="106"/>
      <c r="F402" s="106"/>
      <c r="G402" s="106"/>
      <c r="H402" s="106"/>
      <c r="I402" s="106"/>
      <c r="J402" s="106"/>
      <c r="K402" s="107"/>
      <c r="L402" s="108"/>
      <c r="M402" s="109"/>
      <c r="N402" s="29">
        <v>1</v>
      </c>
      <c r="O402" s="39">
        <v>41439.108158324416</v>
      </c>
      <c r="P402" s="39">
        <v>41439.108158324416</v>
      </c>
      <c r="Q402" s="57">
        <v>41439.108158324416</v>
      </c>
      <c r="R402" s="29">
        <v>1</v>
      </c>
    </row>
    <row r="403" spans="1:18" ht="36" customHeight="1" x14ac:dyDescent="0.15">
      <c r="A403" s="103" t="s">
        <v>844</v>
      </c>
      <c r="B403" s="104"/>
      <c r="C403" s="105" t="s">
        <v>845</v>
      </c>
      <c r="D403" s="106"/>
      <c r="E403" s="106"/>
      <c r="F403" s="106"/>
      <c r="G403" s="106"/>
      <c r="H403" s="106"/>
      <c r="I403" s="106"/>
      <c r="J403" s="106"/>
      <c r="K403" s="107"/>
      <c r="L403" s="108"/>
      <c r="M403" s="109"/>
      <c r="N403" s="29">
        <v>1</v>
      </c>
      <c r="O403" s="39">
        <v>41439.108158324416</v>
      </c>
      <c r="P403" s="39">
        <v>41439.108158324416</v>
      </c>
      <c r="Q403" s="57">
        <v>41439.108158324416</v>
      </c>
      <c r="R403" s="29">
        <v>1</v>
      </c>
    </row>
    <row r="404" spans="1:18" ht="36" customHeight="1" x14ac:dyDescent="0.15">
      <c r="A404" s="103" t="s">
        <v>846</v>
      </c>
      <c r="B404" s="104"/>
      <c r="C404" s="105" t="s">
        <v>847</v>
      </c>
      <c r="D404" s="106"/>
      <c r="E404" s="106"/>
      <c r="F404" s="106"/>
      <c r="G404" s="106"/>
      <c r="H404" s="106"/>
      <c r="I404" s="106"/>
      <c r="J404" s="106"/>
      <c r="K404" s="107"/>
      <c r="L404" s="108"/>
      <c r="M404" s="109"/>
      <c r="N404" s="29">
        <v>1</v>
      </c>
      <c r="O404" s="39">
        <v>82878.216316648832</v>
      </c>
      <c r="P404" s="39">
        <v>82878.216316648832</v>
      </c>
      <c r="Q404" s="57">
        <v>82878.216316648832</v>
      </c>
      <c r="R404" s="29">
        <v>1</v>
      </c>
    </row>
    <row r="405" spans="1:18" ht="36" customHeight="1" x14ac:dyDescent="0.15">
      <c r="A405" s="103" t="s">
        <v>848</v>
      </c>
      <c r="B405" s="104"/>
      <c r="C405" s="105" t="s">
        <v>849</v>
      </c>
      <c r="D405" s="106"/>
      <c r="E405" s="106"/>
      <c r="F405" s="106"/>
      <c r="G405" s="106"/>
      <c r="H405" s="106"/>
      <c r="I405" s="106"/>
      <c r="J405" s="106"/>
      <c r="K405" s="107"/>
      <c r="L405" s="108"/>
      <c r="M405" s="109"/>
      <c r="N405" s="29">
        <v>1</v>
      </c>
      <c r="O405" s="39">
        <v>79977.478745566128</v>
      </c>
      <c r="P405" s="39">
        <v>79977.478745566128</v>
      </c>
      <c r="Q405" s="57">
        <v>79977.478745566128</v>
      </c>
      <c r="R405" s="29">
        <v>1</v>
      </c>
    </row>
    <row r="406" spans="1:18" ht="36" customHeight="1" x14ac:dyDescent="0.15">
      <c r="A406" s="103" t="s">
        <v>850</v>
      </c>
      <c r="B406" s="104"/>
      <c r="C406" s="105" t="s">
        <v>851</v>
      </c>
      <c r="D406" s="106"/>
      <c r="E406" s="106"/>
      <c r="F406" s="106"/>
      <c r="G406" s="106"/>
      <c r="H406" s="106"/>
      <c r="I406" s="106"/>
      <c r="J406" s="106"/>
      <c r="K406" s="107"/>
      <c r="L406" s="108"/>
      <c r="M406" s="109"/>
      <c r="N406" s="29">
        <v>1</v>
      </c>
      <c r="O406" s="39">
        <v>41439.108158324416</v>
      </c>
      <c r="P406" s="39">
        <v>41439.108158324416</v>
      </c>
      <c r="Q406" s="57">
        <v>41439.108158324416</v>
      </c>
      <c r="R406" s="29">
        <v>1</v>
      </c>
    </row>
    <row r="407" spans="1:18" ht="36" customHeight="1" x14ac:dyDescent="0.15">
      <c r="A407" s="103" t="s">
        <v>852</v>
      </c>
      <c r="B407" s="104"/>
      <c r="C407" s="105" t="s">
        <v>853</v>
      </c>
      <c r="D407" s="106"/>
      <c r="E407" s="106"/>
      <c r="F407" s="106"/>
      <c r="G407" s="106"/>
      <c r="H407" s="106"/>
      <c r="I407" s="106"/>
      <c r="J407" s="106"/>
      <c r="K407" s="107"/>
      <c r="L407" s="108"/>
      <c r="M407" s="109"/>
      <c r="N407" s="29">
        <v>1</v>
      </c>
      <c r="O407" s="39">
        <v>41439.108158324416</v>
      </c>
      <c r="P407" s="39">
        <v>41439.108158324416</v>
      </c>
      <c r="Q407" s="57">
        <v>41439.108158324416</v>
      </c>
      <c r="R407" s="29">
        <v>1</v>
      </c>
    </row>
    <row r="408" spans="1:18" ht="36" customHeight="1" x14ac:dyDescent="0.15">
      <c r="A408" s="103" t="s">
        <v>854</v>
      </c>
      <c r="B408" s="104"/>
      <c r="C408" s="105" t="s">
        <v>855</v>
      </c>
      <c r="D408" s="106"/>
      <c r="E408" s="106"/>
      <c r="F408" s="106"/>
      <c r="G408" s="106"/>
      <c r="H408" s="106"/>
      <c r="I408" s="106"/>
      <c r="J408" s="106"/>
      <c r="K408" s="107"/>
      <c r="L408" s="108"/>
      <c r="M408" s="109"/>
      <c r="N408" s="29">
        <v>1</v>
      </c>
      <c r="O408" s="39">
        <v>41439.108158324416</v>
      </c>
      <c r="P408" s="39">
        <v>41439.108158324416</v>
      </c>
      <c r="Q408" s="57">
        <v>41439.108158324416</v>
      </c>
      <c r="R408" s="29">
        <v>1</v>
      </c>
    </row>
    <row r="409" spans="1:18" ht="36" customHeight="1" x14ac:dyDescent="0.15">
      <c r="A409" s="103" t="s">
        <v>856</v>
      </c>
      <c r="B409" s="104"/>
      <c r="C409" s="105" t="s">
        <v>857</v>
      </c>
      <c r="D409" s="106"/>
      <c r="E409" s="106"/>
      <c r="F409" s="106"/>
      <c r="G409" s="106"/>
      <c r="H409" s="106"/>
      <c r="I409" s="106"/>
      <c r="J409" s="106"/>
      <c r="K409" s="107"/>
      <c r="L409" s="108"/>
      <c r="M409" s="109"/>
      <c r="N409" s="29">
        <v>1</v>
      </c>
      <c r="O409" s="39">
        <v>82878.216316648832</v>
      </c>
      <c r="P409" s="39">
        <v>82878.216316648832</v>
      </c>
      <c r="Q409" s="57">
        <v>82878.216316648832</v>
      </c>
      <c r="R409" s="29">
        <v>1</v>
      </c>
    </row>
    <row r="410" spans="1:18" ht="36" customHeight="1" x14ac:dyDescent="0.15">
      <c r="A410" s="103" t="s">
        <v>858</v>
      </c>
      <c r="B410" s="104"/>
      <c r="C410" s="105" t="s">
        <v>859</v>
      </c>
      <c r="D410" s="106"/>
      <c r="E410" s="106"/>
      <c r="F410" s="106"/>
      <c r="G410" s="106"/>
      <c r="H410" s="106"/>
      <c r="I410" s="106"/>
      <c r="J410" s="106"/>
      <c r="K410" s="107"/>
      <c r="L410" s="108"/>
      <c r="M410" s="109"/>
      <c r="N410" s="29">
        <v>1</v>
      </c>
      <c r="O410" s="39">
        <v>82878.216316648832</v>
      </c>
      <c r="P410" s="39">
        <v>82878.216316648832</v>
      </c>
      <c r="Q410" s="57">
        <v>82878.216316648832</v>
      </c>
      <c r="R410" s="29">
        <v>1</v>
      </c>
    </row>
    <row r="411" spans="1:18" ht="36" customHeight="1" x14ac:dyDescent="0.15">
      <c r="A411" s="103" t="s">
        <v>860</v>
      </c>
      <c r="B411" s="104"/>
      <c r="C411" s="105" t="s">
        <v>861</v>
      </c>
      <c r="D411" s="106"/>
      <c r="E411" s="106"/>
      <c r="F411" s="106"/>
      <c r="G411" s="106"/>
      <c r="H411" s="106"/>
      <c r="I411" s="106"/>
      <c r="J411" s="106"/>
      <c r="K411" s="107"/>
      <c r="L411" s="108"/>
      <c r="M411" s="109"/>
      <c r="N411" s="29">
        <v>1</v>
      </c>
      <c r="O411" s="39">
        <v>67960.137379652035</v>
      </c>
      <c r="P411" s="39">
        <v>67960.137379652035</v>
      </c>
      <c r="Q411" s="57">
        <v>67960.137379652035</v>
      </c>
      <c r="R411" s="29">
        <v>1</v>
      </c>
    </row>
    <row r="412" spans="1:18" ht="36" customHeight="1" x14ac:dyDescent="0.15">
      <c r="A412" s="103" t="s">
        <v>862</v>
      </c>
      <c r="B412" s="104"/>
      <c r="C412" s="105" t="s">
        <v>863</v>
      </c>
      <c r="D412" s="106"/>
      <c r="E412" s="106"/>
      <c r="F412" s="106"/>
      <c r="G412" s="106"/>
      <c r="H412" s="106"/>
      <c r="I412" s="106"/>
      <c r="J412" s="106"/>
      <c r="K412" s="107"/>
      <c r="L412" s="108"/>
      <c r="M412" s="109"/>
      <c r="N412" s="29">
        <v>1</v>
      </c>
      <c r="O412" s="39">
        <v>115449.35532909182</v>
      </c>
      <c r="P412" s="39">
        <v>115449.35532909182</v>
      </c>
      <c r="Q412" s="57">
        <v>115449.35532909182</v>
      </c>
      <c r="R412" s="29">
        <v>1</v>
      </c>
    </row>
    <row r="413" spans="1:18" ht="36" customHeight="1" x14ac:dyDescent="0.15">
      <c r="A413" s="103" t="s">
        <v>864</v>
      </c>
      <c r="B413" s="104"/>
      <c r="C413" s="105" t="s">
        <v>865</v>
      </c>
      <c r="D413" s="106"/>
      <c r="E413" s="106"/>
      <c r="F413" s="106"/>
      <c r="G413" s="106"/>
      <c r="H413" s="106"/>
      <c r="I413" s="106"/>
      <c r="J413" s="106"/>
      <c r="K413" s="107"/>
      <c r="L413" s="108"/>
      <c r="M413" s="109"/>
      <c r="N413" s="29">
        <v>1</v>
      </c>
      <c r="O413" s="39">
        <v>84370.024210348507</v>
      </c>
      <c r="P413" s="39">
        <v>84370.024210348507</v>
      </c>
      <c r="Q413" s="57">
        <v>84370.024210348507</v>
      </c>
      <c r="R413" s="29">
        <v>1</v>
      </c>
    </row>
    <row r="414" spans="1:18" ht="36" customHeight="1" x14ac:dyDescent="0.15">
      <c r="A414" s="103" t="s">
        <v>866</v>
      </c>
      <c r="B414" s="104"/>
      <c r="C414" s="105" t="s">
        <v>867</v>
      </c>
      <c r="D414" s="106"/>
      <c r="E414" s="106"/>
      <c r="F414" s="106"/>
      <c r="G414" s="106"/>
      <c r="H414" s="106"/>
      <c r="I414" s="106"/>
      <c r="J414" s="106"/>
      <c r="K414" s="107"/>
      <c r="L414" s="108"/>
      <c r="M414" s="109"/>
      <c r="N414" s="29">
        <v>1</v>
      </c>
      <c r="O414" s="39">
        <v>42185.012105174254</v>
      </c>
      <c r="P414" s="39">
        <v>42185.012105174254</v>
      </c>
      <c r="Q414" s="57">
        <v>42185.012105174254</v>
      </c>
      <c r="R414" s="29">
        <v>1</v>
      </c>
    </row>
    <row r="415" spans="1:18" ht="36" customHeight="1" x14ac:dyDescent="0.15">
      <c r="A415" s="103" t="s">
        <v>868</v>
      </c>
      <c r="B415" s="104"/>
      <c r="C415" s="105" t="s">
        <v>869</v>
      </c>
      <c r="D415" s="106"/>
      <c r="E415" s="106"/>
      <c r="F415" s="106"/>
      <c r="G415" s="106"/>
      <c r="H415" s="106"/>
      <c r="I415" s="106"/>
      <c r="J415" s="106"/>
      <c r="K415" s="107"/>
      <c r="L415" s="108"/>
      <c r="M415" s="109"/>
      <c r="N415" s="29">
        <v>1</v>
      </c>
      <c r="O415" s="39">
        <v>82878.216316648832</v>
      </c>
      <c r="P415" s="39">
        <v>82878.216316648832</v>
      </c>
      <c r="Q415" s="57">
        <v>82878.216316648832</v>
      </c>
      <c r="R415" s="29">
        <v>1</v>
      </c>
    </row>
    <row r="416" spans="1:18" ht="36" customHeight="1" x14ac:dyDescent="0.15">
      <c r="A416" s="103" t="s">
        <v>870</v>
      </c>
      <c r="B416" s="104"/>
      <c r="C416" s="105" t="s">
        <v>871</v>
      </c>
      <c r="D416" s="106"/>
      <c r="E416" s="106"/>
      <c r="F416" s="106"/>
      <c r="G416" s="106"/>
      <c r="H416" s="106"/>
      <c r="I416" s="106"/>
      <c r="J416" s="106"/>
      <c r="K416" s="107"/>
      <c r="L416" s="108"/>
      <c r="M416" s="109"/>
      <c r="N416" s="29">
        <v>1</v>
      </c>
      <c r="O416" s="39">
        <v>41936.377456224305</v>
      </c>
      <c r="P416" s="39">
        <v>41936.377456224305</v>
      </c>
      <c r="Q416" s="57">
        <v>41936.377456224305</v>
      </c>
      <c r="R416" s="29">
        <v>1</v>
      </c>
    </row>
    <row r="417" spans="1:18" ht="36" customHeight="1" x14ac:dyDescent="0.15">
      <c r="A417" s="103" t="s">
        <v>872</v>
      </c>
      <c r="B417" s="104"/>
      <c r="C417" s="105" t="s">
        <v>873</v>
      </c>
      <c r="D417" s="106"/>
      <c r="E417" s="106"/>
      <c r="F417" s="106"/>
      <c r="G417" s="106"/>
      <c r="H417" s="106"/>
      <c r="I417" s="106"/>
      <c r="J417" s="106"/>
      <c r="K417" s="107"/>
      <c r="L417" s="108"/>
      <c r="M417" s="109"/>
      <c r="N417" s="29">
        <v>1</v>
      </c>
      <c r="O417" s="39">
        <v>42267.890321490908</v>
      </c>
      <c r="P417" s="39">
        <v>42267.890321490908</v>
      </c>
      <c r="Q417" s="57">
        <v>42267.890321490908</v>
      </c>
      <c r="R417" s="29">
        <v>1</v>
      </c>
    </row>
    <row r="418" spans="1:18" ht="36" customHeight="1" x14ac:dyDescent="0.15">
      <c r="A418" s="103" t="s">
        <v>874</v>
      </c>
      <c r="B418" s="104"/>
      <c r="C418" s="105" t="s">
        <v>875</v>
      </c>
      <c r="D418" s="106"/>
      <c r="E418" s="106"/>
      <c r="F418" s="106"/>
      <c r="G418" s="106"/>
      <c r="H418" s="106"/>
      <c r="I418" s="106"/>
      <c r="J418" s="106"/>
      <c r="K418" s="107"/>
      <c r="L418" s="108"/>
      <c r="M418" s="109"/>
      <c r="N418" s="29">
        <v>1</v>
      </c>
      <c r="O418" s="39">
        <v>42185.012105174254</v>
      </c>
      <c r="P418" s="39">
        <v>42185.012105174254</v>
      </c>
      <c r="Q418" s="57">
        <v>42185.012105174254</v>
      </c>
      <c r="R418" s="29">
        <v>1</v>
      </c>
    </row>
    <row r="419" spans="1:18" ht="36" customHeight="1" x14ac:dyDescent="0.15">
      <c r="A419" s="103" t="s">
        <v>876</v>
      </c>
      <c r="B419" s="104"/>
      <c r="C419" s="105" t="s">
        <v>877</v>
      </c>
      <c r="D419" s="106"/>
      <c r="E419" s="106"/>
      <c r="F419" s="106"/>
      <c r="G419" s="106"/>
      <c r="H419" s="106"/>
      <c r="I419" s="106"/>
      <c r="J419" s="106"/>
      <c r="K419" s="107"/>
      <c r="L419" s="108"/>
      <c r="M419" s="109"/>
      <c r="N419" s="29">
        <v>1</v>
      </c>
      <c r="O419" s="39">
        <v>49726.929789989299</v>
      </c>
      <c r="P419" s="39">
        <v>49726.929789989299</v>
      </c>
      <c r="Q419" s="57">
        <v>49726.929789989299</v>
      </c>
      <c r="R419" s="29">
        <v>1</v>
      </c>
    </row>
    <row r="420" spans="1:18" ht="36" customHeight="1" x14ac:dyDescent="0.15">
      <c r="A420" s="103" t="s">
        <v>878</v>
      </c>
      <c r="B420" s="104"/>
      <c r="C420" s="105" t="s">
        <v>879</v>
      </c>
      <c r="D420" s="106"/>
      <c r="E420" s="106"/>
      <c r="F420" s="106"/>
      <c r="G420" s="106"/>
      <c r="H420" s="106"/>
      <c r="I420" s="106"/>
      <c r="J420" s="106"/>
      <c r="K420" s="107"/>
      <c r="L420" s="108"/>
      <c r="M420" s="109"/>
      <c r="N420" s="29">
        <v>1</v>
      </c>
      <c r="O420" s="39">
        <v>49726.929789989299</v>
      </c>
      <c r="P420" s="39">
        <v>49726.929789989299</v>
      </c>
      <c r="Q420" s="57">
        <v>49726.929789989299</v>
      </c>
      <c r="R420" s="29">
        <v>1</v>
      </c>
    </row>
    <row r="421" spans="1:18" ht="36" customHeight="1" x14ac:dyDescent="0.15">
      <c r="A421" s="103" t="s">
        <v>880</v>
      </c>
      <c r="B421" s="104"/>
      <c r="C421" s="105" t="s">
        <v>881</v>
      </c>
      <c r="D421" s="106"/>
      <c r="E421" s="106"/>
      <c r="F421" s="106"/>
      <c r="G421" s="106"/>
      <c r="H421" s="106"/>
      <c r="I421" s="106"/>
      <c r="J421" s="106"/>
      <c r="K421" s="107"/>
      <c r="L421" s="108"/>
      <c r="M421" s="109"/>
      <c r="N421" s="29">
        <v>1</v>
      </c>
      <c r="O421" s="39">
        <v>49726.929789989299</v>
      </c>
      <c r="P421" s="39">
        <v>49726.929789989299</v>
      </c>
      <c r="Q421" s="57">
        <v>49726.929789989299</v>
      </c>
      <c r="R421" s="29">
        <v>1</v>
      </c>
    </row>
    <row r="422" spans="1:18" ht="36" customHeight="1" x14ac:dyDescent="0.15">
      <c r="A422" s="103" t="s">
        <v>882</v>
      </c>
      <c r="B422" s="104"/>
      <c r="C422" s="105" t="s">
        <v>883</v>
      </c>
      <c r="D422" s="106"/>
      <c r="E422" s="106"/>
      <c r="F422" s="106"/>
      <c r="G422" s="106"/>
      <c r="H422" s="106"/>
      <c r="I422" s="106"/>
      <c r="J422" s="106"/>
      <c r="K422" s="107"/>
      <c r="L422" s="108"/>
      <c r="M422" s="109"/>
      <c r="N422" s="29">
        <v>1</v>
      </c>
      <c r="O422" s="39">
        <v>49726.929789989299</v>
      </c>
      <c r="P422" s="39">
        <v>49726.929789989299</v>
      </c>
      <c r="Q422" s="57">
        <v>49726.929789989299</v>
      </c>
      <c r="R422" s="29">
        <v>1</v>
      </c>
    </row>
    <row r="423" spans="1:18" ht="36" customHeight="1" x14ac:dyDescent="0.15">
      <c r="A423" s="103" t="s">
        <v>884</v>
      </c>
      <c r="B423" s="104"/>
      <c r="C423" s="105" t="s">
        <v>885</v>
      </c>
      <c r="D423" s="106"/>
      <c r="E423" s="106"/>
      <c r="F423" s="106"/>
      <c r="G423" s="106"/>
      <c r="H423" s="106"/>
      <c r="I423" s="106"/>
      <c r="J423" s="106"/>
      <c r="K423" s="107"/>
      <c r="L423" s="108"/>
      <c r="M423" s="109"/>
      <c r="N423" s="29">
        <v>1</v>
      </c>
      <c r="O423" s="39">
        <v>49726.929789989299</v>
      </c>
      <c r="P423" s="39">
        <v>49726.929789989299</v>
      </c>
      <c r="Q423" s="57">
        <v>49726.929789989299</v>
      </c>
      <c r="R423" s="29">
        <v>1</v>
      </c>
    </row>
    <row r="424" spans="1:18" ht="36" customHeight="1" x14ac:dyDescent="0.15">
      <c r="A424" s="103" t="s">
        <v>886</v>
      </c>
      <c r="B424" s="104"/>
      <c r="C424" s="105" t="s">
        <v>887</v>
      </c>
      <c r="D424" s="106"/>
      <c r="E424" s="106"/>
      <c r="F424" s="106"/>
      <c r="G424" s="106"/>
      <c r="H424" s="106"/>
      <c r="I424" s="106"/>
      <c r="J424" s="106"/>
      <c r="K424" s="107"/>
      <c r="L424" s="108"/>
      <c r="M424" s="109"/>
      <c r="N424" s="29">
        <v>1</v>
      </c>
      <c r="O424" s="39">
        <v>49726.929789989299</v>
      </c>
      <c r="P424" s="39">
        <v>49726.929789989299</v>
      </c>
      <c r="Q424" s="57">
        <v>49726.929789989299</v>
      </c>
      <c r="R424" s="29">
        <v>1</v>
      </c>
    </row>
    <row r="425" spans="1:18" ht="36" customHeight="1" x14ac:dyDescent="0.15">
      <c r="A425" s="103" t="s">
        <v>888</v>
      </c>
      <c r="B425" s="104"/>
      <c r="C425" s="105" t="s">
        <v>889</v>
      </c>
      <c r="D425" s="106"/>
      <c r="E425" s="106"/>
      <c r="F425" s="106"/>
      <c r="G425" s="106"/>
      <c r="H425" s="106"/>
      <c r="I425" s="106"/>
      <c r="J425" s="106"/>
      <c r="K425" s="107"/>
      <c r="L425" s="108"/>
      <c r="M425" s="109"/>
      <c r="N425" s="29">
        <v>1</v>
      </c>
      <c r="O425" s="39">
        <v>41439.108158324416</v>
      </c>
      <c r="P425" s="39">
        <v>41439.108158324416</v>
      </c>
      <c r="Q425" s="57">
        <v>41439.108158324416</v>
      </c>
      <c r="R425" s="29">
        <v>1</v>
      </c>
    </row>
    <row r="426" spans="1:18" ht="36" customHeight="1" x14ac:dyDescent="0.15">
      <c r="A426" s="103" t="s">
        <v>890</v>
      </c>
      <c r="B426" s="104"/>
      <c r="C426" s="105" t="s">
        <v>891</v>
      </c>
      <c r="D426" s="106"/>
      <c r="E426" s="106"/>
      <c r="F426" s="106"/>
      <c r="G426" s="106"/>
      <c r="H426" s="106"/>
      <c r="I426" s="106"/>
      <c r="J426" s="106"/>
      <c r="K426" s="107"/>
      <c r="L426" s="108"/>
      <c r="M426" s="109"/>
      <c r="N426" s="29">
        <v>1</v>
      </c>
      <c r="O426" s="39">
        <v>41439.108158324416</v>
      </c>
      <c r="P426" s="39">
        <v>41439.108158324416</v>
      </c>
      <c r="Q426" s="57">
        <v>41439.108158324416</v>
      </c>
      <c r="R426" s="29">
        <v>1</v>
      </c>
    </row>
    <row r="427" spans="1:18" ht="36" customHeight="1" x14ac:dyDescent="0.15">
      <c r="A427" s="103" t="s">
        <v>892</v>
      </c>
      <c r="B427" s="104"/>
      <c r="C427" s="105" t="s">
        <v>893</v>
      </c>
      <c r="D427" s="106"/>
      <c r="E427" s="106"/>
      <c r="F427" s="106"/>
      <c r="G427" s="106"/>
      <c r="H427" s="106"/>
      <c r="I427" s="106"/>
      <c r="J427" s="106"/>
      <c r="K427" s="107"/>
      <c r="L427" s="108"/>
      <c r="M427" s="109"/>
      <c r="N427" s="29">
        <v>1</v>
      </c>
      <c r="O427" s="39">
        <v>82878.216316648832</v>
      </c>
      <c r="P427" s="39">
        <v>82878.216316648832</v>
      </c>
      <c r="Q427" s="57">
        <v>82878.216316648832</v>
      </c>
      <c r="R427" s="29">
        <v>1</v>
      </c>
    </row>
    <row r="428" spans="1:18" ht="36" customHeight="1" x14ac:dyDescent="0.15">
      <c r="A428" s="103" t="s">
        <v>894</v>
      </c>
      <c r="B428" s="104"/>
      <c r="C428" s="105" t="s">
        <v>895</v>
      </c>
      <c r="D428" s="106"/>
      <c r="E428" s="106"/>
      <c r="F428" s="106"/>
      <c r="G428" s="106"/>
      <c r="H428" s="106"/>
      <c r="I428" s="106"/>
      <c r="J428" s="106"/>
      <c r="K428" s="107"/>
      <c r="L428" s="108"/>
      <c r="M428" s="109"/>
      <c r="N428" s="29">
        <v>1</v>
      </c>
      <c r="O428" s="39">
        <v>64562.130510669442</v>
      </c>
      <c r="P428" s="39">
        <v>64562.130510669442</v>
      </c>
      <c r="Q428" s="57">
        <v>64562.130510669442</v>
      </c>
      <c r="R428" s="29">
        <v>1</v>
      </c>
    </row>
    <row r="429" spans="1:18" ht="36" customHeight="1" x14ac:dyDescent="0.15">
      <c r="A429" s="103" t="s">
        <v>896</v>
      </c>
      <c r="B429" s="104"/>
      <c r="C429" s="105" t="s">
        <v>897</v>
      </c>
      <c r="D429" s="106"/>
      <c r="E429" s="106"/>
      <c r="F429" s="106"/>
      <c r="G429" s="106"/>
      <c r="H429" s="106"/>
      <c r="I429" s="106"/>
      <c r="J429" s="106"/>
      <c r="K429" s="107"/>
      <c r="L429" s="108"/>
      <c r="M429" s="109"/>
      <c r="N429" s="29">
        <v>1</v>
      </c>
      <c r="O429" s="39">
        <v>58180.507854287483</v>
      </c>
      <c r="P429" s="39">
        <v>58180.507854287483</v>
      </c>
      <c r="Q429" s="57">
        <v>58180.507854287483</v>
      </c>
      <c r="R429" s="29">
        <v>1</v>
      </c>
    </row>
    <row r="430" spans="1:18" ht="36" customHeight="1" x14ac:dyDescent="0.15">
      <c r="A430" s="103" t="s">
        <v>898</v>
      </c>
      <c r="B430" s="104"/>
      <c r="C430" s="105" t="s">
        <v>899</v>
      </c>
      <c r="D430" s="106"/>
      <c r="E430" s="106"/>
      <c r="F430" s="106"/>
      <c r="G430" s="106"/>
      <c r="H430" s="106"/>
      <c r="I430" s="106"/>
      <c r="J430" s="106"/>
      <c r="K430" s="107"/>
      <c r="L430" s="108"/>
      <c r="M430" s="109"/>
      <c r="N430" s="29">
        <v>1</v>
      </c>
      <c r="O430" s="39">
        <v>82878.216316648832</v>
      </c>
      <c r="P430" s="39">
        <v>82878.216316648832</v>
      </c>
      <c r="Q430" s="57">
        <v>82878.216316648832</v>
      </c>
      <c r="R430" s="29">
        <v>1</v>
      </c>
    </row>
    <row r="431" spans="1:18" ht="36" customHeight="1" x14ac:dyDescent="0.15">
      <c r="A431" s="103" t="s">
        <v>900</v>
      </c>
      <c r="B431" s="104"/>
      <c r="C431" s="105" t="s">
        <v>901</v>
      </c>
      <c r="D431" s="106"/>
      <c r="E431" s="106"/>
      <c r="F431" s="106"/>
      <c r="G431" s="106"/>
      <c r="H431" s="106"/>
      <c r="I431" s="106"/>
      <c r="J431" s="106"/>
      <c r="K431" s="107"/>
      <c r="L431" s="108"/>
      <c r="M431" s="109"/>
      <c r="N431" s="29">
        <v>1</v>
      </c>
      <c r="O431" s="39">
        <v>82629.581667698891</v>
      </c>
      <c r="P431" s="39">
        <v>82629.581667698891</v>
      </c>
      <c r="Q431" s="57">
        <v>82629.581667698891</v>
      </c>
      <c r="R431" s="29">
        <v>1</v>
      </c>
    </row>
    <row r="432" spans="1:18" ht="36" customHeight="1" x14ac:dyDescent="0.15">
      <c r="A432" s="103" t="s">
        <v>902</v>
      </c>
      <c r="B432" s="104"/>
      <c r="C432" s="105" t="s">
        <v>903</v>
      </c>
      <c r="D432" s="106"/>
      <c r="E432" s="106"/>
      <c r="F432" s="106"/>
      <c r="G432" s="106"/>
      <c r="H432" s="106"/>
      <c r="I432" s="106"/>
      <c r="J432" s="106"/>
      <c r="K432" s="107"/>
      <c r="L432" s="108"/>
      <c r="M432" s="109"/>
      <c r="N432" s="29">
        <v>1</v>
      </c>
      <c r="O432" s="39">
        <v>82878.216316648832</v>
      </c>
      <c r="P432" s="39">
        <v>82878.216316648832</v>
      </c>
      <c r="Q432" s="57">
        <v>82878.216316648832</v>
      </c>
      <c r="R432" s="29">
        <v>1</v>
      </c>
    </row>
    <row r="433" spans="1:18" ht="36" customHeight="1" x14ac:dyDescent="0.15">
      <c r="A433" s="103" t="s">
        <v>904</v>
      </c>
      <c r="B433" s="104"/>
      <c r="C433" s="105" t="s">
        <v>905</v>
      </c>
      <c r="D433" s="106"/>
      <c r="E433" s="106"/>
      <c r="F433" s="106"/>
      <c r="G433" s="106"/>
      <c r="H433" s="106"/>
      <c r="I433" s="106"/>
      <c r="J433" s="106"/>
      <c r="K433" s="107"/>
      <c r="L433" s="108"/>
      <c r="M433" s="109"/>
      <c r="N433" s="29">
        <v>1</v>
      </c>
      <c r="O433" s="39">
        <v>49726.929789989299</v>
      </c>
      <c r="P433" s="39">
        <v>49726.929789989299</v>
      </c>
      <c r="Q433" s="57">
        <v>49726.929789989299</v>
      </c>
      <c r="R433" s="29">
        <v>1</v>
      </c>
    </row>
    <row r="434" spans="1:18" ht="36" customHeight="1" x14ac:dyDescent="0.15">
      <c r="A434" s="103" t="s">
        <v>906</v>
      </c>
      <c r="B434" s="104"/>
      <c r="C434" s="105" t="s">
        <v>907</v>
      </c>
      <c r="D434" s="106"/>
      <c r="E434" s="106"/>
      <c r="F434" s="106"/>
      <c r="G434" s="106"/>
      <c r="H434" s="106"/>
      <c r="I434" s="106"/>
      <c r="J434" s="106"/>
      <c r="K434" s="107"/>
      <c r="L434" s="108"/>
      <c r="M434" s="109"/>
      <c r="N434" s="29">
        <v>1</v>
      </c>
      <c r="O434" s="39">
        <v>49726.929789989299</v>
      </c>
      <c r="P434" s="39">
        <v>49726.929789989299</v>
      </c>
      <c r="Q434" s="57">
        <v>49726.929789989299</v>
      </c>
      <c r="R434" s="29">
        <v>1</v>
      </c>
    </row>
    <row r="435" spans="1:18" ht="36" customHeight="1" x14ac:dyDescent="0.15">
      <c r="A435" s="103" t="s">
        <v>908</v>
      </c>
      <c r="B435" s="104"/>
      <c r="C435" s="105" t="s">
        <v>909</v>
      </c>
      <c r="D435" s="106"/>
      <c r="E435" s="106"/>
      <c r="F435" s="106"/>
      <c r="G435" s="106"/>
      <c r="H435" s="106"/>
      <c r="I435" s="106"/>
      <c r="J435" s="106"/>
      <c r="K435" s="107"/>
      <c r="L435" s="108"/>
      <c r="M435" s="109"/>
      <c r="N435" s="29">
        <v>1</v>
      </c>
      <c r="O435" s="39">
        <v>41439.108158324416</v>
      </c>
      <c r="P435" s="39">
        <v>41439.108158324416</v>
      </c>
      <c r="Q435" s="57">
        <v>41439.108158324416</v>
      </c>
      <c r="R435" s="29">
        <v>1</v>
      </c>
    </row>
    <row r="436" spans="1:18" ht="36" customHeight="1" x14ac:dyDescent="0.15">
      <c r="A436" s="103" t="s">
        <v>910</v>
      </c>
      <c r="B436" s="104"/>
      <c r="C436" s="105" t="s">
        <v>911</v>
      </c>
      <c r="D436" s="106"/>
      <c r="E436" s="106"/>
      <c r="F436" s="106"/>
      <c r="G436" s="106"/>
      <c r="H436" s="106"/>
      <c r="I436" s="106"/>
      <c r="J436" s="106"/>
      <c r="K436" s="107"/>
      <c r="L436" s="108"/>
      <c r="M436" s="109"/>
      <c r="N436" s="29">
        <v>1</v>
      </c>
      <c r="O436" s="39">
        <v>57683.238556387587</v>
      </c>
      <c r="P436" s="39">
        <v>57683.238556387587</v>
      </c>
      <c r="Q436" s="57">
        <v>57683.238556387587</v>
      </c>
      <c r="R436" s="29">
        <v>1</v>
      </c>
    </row>
    <row r="437" spans="1:18" ht="36" customHeight="1" x14ac:dyDescent="0.15">
      <c r="A437" s="103" t="s">
        <v>912</v>
      </c>
      <c r="B437" s="104"/>
      <c r="C437" s="105" t="s">
        <v>913</v>
      </c>
      <c r="D437" s="106"/>
      <c r="E437" s="106"/>
      <c r="F437" s="106"/>
      <c r="G437" s="106"/>
      <c r="H437" s="106"/>
      <c r="I437" s="106"/>
      <c r="J437" s="106"/>
      <c r="K437" s="107"/>
      <c r="L437" s="108"/>
      <c r="M437" s="109"/>
      <c r="N437" s="29">
        <v>1</v>
      </c>
      <c r="O437" s="39">
        <v>82878.216316648832</v>
      </c>
      <c r="P437" s="39">
        <v>82878.216316648832</v>
      </c>
      <c r="Q437" s="57">
        <v>82878.216316648832</v>
      </c>
      <c r="R437" s="29">
        <v>1</v>
      </c>
    </row>
    <row r="438" spans="1:18" ht="36" customHeight="1" x14ac:dyDescent="0.15">
      <c r="A438" s="103" t="s">
        <v>914</v>
      </c>
      <c r="B438" s="104"/>
      <c r="C438" s="105" t="s">
        <v>915</v>
      </c>
      <c r="D438" s="106"/>
      <c r="E438" s="106"/>
      <c r="F438" s="106"/>
      <c r="G438" s="106"/>
      <c r="H438" s="106"/>
      <c r="I438" s="106"/>
      <c r="J438" s="106"/>
      <c r="K438" s="107"/>
      <c r="L438" s="108"/>
      <c r="M438" s="109"/>
      <c r="N438" s="29">
        <v>1</v>
      </c>
      <c r="O438" s="39">
        <v>82878.216316648832</v>
      </c>
      <c r="P438" s="39">
        <v>82878.216316648832</v>
      </c>
      <c r="Q438" s="57">
        <v>82878.216316648832</v>
      </c>
      <c r="R438" s="29">
        <v>1</v>
      </c>
    </row>
    <row r="439" spans="1:18" ht="36" customHeight="1" x14ac:dyDescent="0.15">
      <c r="A439" s="103" t="s">
        <v>916</v>
      </c>
      <c r="B439" s="104"/>
      <c r="C439" s="105" t="s">
        <v>917</v>
      </c>
      <c r="D439" s="106"/>
      <c r="E439" s="106"/>
      <c r="F439" s="106"/>
      <c r="G439" s="106"/>
      <c r="H439" s="106"/>
      <c r="I439" s="106"/>
      <c r="J439" s="106"/>
      <c r="K439" s="107"/>
      <c r="L439" s="108"/>
      <c r="M439" s="109"/>
      <c r="N439" s="29">
        <v>1</v>
      </c>
      <c r="O439" s="39">
        <v>82878.216316648832</v>
      </c>
      <c r="P439" s="39">
        <v>82878.216316648832</v>
      </c>
      <c r="Q439" s="57">
        <v>82878.216316648832</v>
      </c>
      <c r="R439" s="29">
        <v>1</v>
      </c>
    </row>
    <row r="440" spans="1:18" ht="36" customHeight="1" x14ac:dyDescent="0.15">
      <c r="A440" s="103" t="s">
        <v>918</v>
      </c>
      <c r="B440" s="104"/>
      <c r="C440" s="105" t="s">
        <v>919</v>
      </c>
      <c r="D440" s="106"/>
      <c r="E440" s="106"/>
      <c r="F440" s="106"/>
      <c r="G440" s="106"/>
      <c r="H440" s="106"/>
      <c r="I440" s="106"/>
      <c r="J440" s="106"/>
      <c r="K440" s="107"/>
      <c r="L440" s="108"/>
      <c r="M440" s="109"/>
      <c r="N440" s="29">
        <v>1</v>
      </c>
      <c r="O440" s="39">
        <v>82878.216316648832</v>
      </c>
      <c r="P440" s="39">
        <v>82878.216316648832</v>
      </c>
      <c r="Q440" s="57">
        <v>82878.216316648832</v>
      </c>
      <c r="R440" s="29">
        <v>1</v>
      </c>
    </row>
    <row r="441" spans="1:18" ht="36" customHeight="1" x14ac:dyDescent="0.15">
      <c r="A441" s="103" t="s">
        <v>920</v>
      </c>
      <c r="B441" s="104"/>
      <c r="C441" s="105" t="s">
        <v>921</v>
      </c>
      <c r="D441" s="106"/>
      <c r="E441" s="106"/>
      <c r="F441" s="106"/>
      <c r="G441" s="106"/>
      <c r="H441" s="106"/>
      <c r="I441" s="106"/>
      <c r="J441" s="106"/>
      <c r="K441" s="107"/>
      <c r="L441" s="108"/>
      <c r="M441" s="109"/>
      <c r="N441" s="29">
        <v>1</v>
      </c>
      <c r="O441" s="39">
        <v>41439.108158324416</v>
      </c>
      <c r="P441" s="39">
        <v>41439.108158324416</v>
      </c>
      <c r="Q441" s="57">
        <v>41439.108158324416</v>
      </c>
      <c r="R441" s="29">
        <v>1</v>
      </c>
    </row>
    <row r="442" spans="1:18" ht="36" customHeight="1" x14ac:dyDescent="0.15">
      <c r="A442" s="103" t="s">
        <v>922</v>
      </c>
      <c r="B442" s="104"/>
      <c r="C442" s="105" t="s">
        <v>923</v>
      </c>
      <c r="D442" s="106"/>
      <c r="E442" s="106"/>
      <c r="F442" s="106"/>
      <c r="G442" s="106"/>
      <c r="H442" s="106"/>
      <c r="I442" s="106"/>
      <c r="J442" s="106"/>
      <c r="K442" s="107"/>
      <c r="L442" s="108"/>
      <c r="M442" s="109"/>
      <c r="N442" s="29">
        <v>1</v>
      </c>
      <c r="O442" s="39">
        <v>82878.216316648832</v>
      </c>
      <c r="P442" s="39">
        <v>82878.216316648832</v>
      </c>
      <c r="Q442" s="57">
        <v>82878.216316648832</v>
      </c>
      <c r="R442" s="29">
        <v>1</v>
      </c>
    </row>
    <row r="443" spans="1:18" ht="36" customHeight="1" x14ac:dyDescent="0.15">
      <c r="A443" s="103" t="s">
        <v>924</v>
      </c>
      <c r="B443" s="104"/>
      <c r="C443" s="105" t="s">
        <v>925</v>
      </c>
      <c r="D443" s="106"/>
      <c r="E443" s="106"/>
      <c r="F443" s="106"/>
      <c r="G443" s="106"/>
      <c r="H443" s="106"/>
      <c r="I443" s="106"/>
      <c r="J443" s="106"/>
      <c r="K443" s="107"/>
      <c r="L443" s="108"/>
      <c r="M443" s="109"/>
      <c r="N443" s="29">
        <v>1</v>
      </c>
      <c r="O443" s="39">
        <v>41439.108158324416</v>
      </c>
      <c r="P443" s="39">
        <v>41439.108158324416</v>
      </c>
      <c r="Q443" s="57">
        <v>41439.108158324416</v>
      </c>
      <c r="R443" s="29">
        <v>1</v>
      </c>
    </row>
    <row r="444" spans="1:18" ht="36" customHeight="1" x14ac:dyDescent="0.15">
      <c r="A444" s="103" t="s">
        <v>926</v>
      </c>
      <c r="B444" s="104"/>
      <c r="C444" s="105" t="s">
        <v>927</v>
      </c>
      <c r="D444" s="106"/>
      <c r="E444" s="106"/>
      <c r="F444" s="106"/>
      <c r="G444" s="106"/>
      <c r="H444" s="106"/>
      <c r="I444" s="106"/>
      <c r="J444" s="106"/>
      <c r="K444" s="107"/>
      <c r="L444" s="108"/>
      <c r="M444" s="109"/>
      <c r="N444" s="29">
        <v>1</v>
      </c>
      <c r="O444" s="39">
        <v>41439.108158324416</v>
      </c>
      <c r="P444" s="39">
        <v>41439.108158324416</v>
      </c>
      <c r="Q444" s="57">
        <v>41439.108158324416</v>
      </c>
      <c r="R444" s="29">
        <v>1</v>
      </c>
    </row>
    <row r="445" spans="1:18" ht="36" customHeight="1" x14ac:dyDescent="0.15">
      <c r="A445" s="103" t="s">
        <v>928</v>
      </c>
      <c r="B445" s="104"/>
      <c r="C445" s="105" t="s">
        <v>929</v>
      </c>
      <c r="D445" s="106"/>
      <c r="E445" s="106"/>
      <c r="F445" s="106"/>
      <c r="G445" s="106"/>
      <c r="H445" s="106"/>
      <c r="I445" s="106"/>
      <c r="J445" s="106"/>
      <c r="K445" s="107"/>
      <c r="L445" s="108"/>
      <c r="M445" s="109"/>
      <c r="N445" s="29">
        <v>1</v>
      </c>
      <c r="O445" s="39">
        <v>82878.216316648832</v>
      </c>
      <c r="P445" s="39">
        <v>82878.216316648832</v>
      </c>
      <c r="Q445" s="57">
        <v>82878.216316648832</v>
      </c>
      <c r="R445" s="29">
        <v>1</v>
      </c>
    </row>
    <row r="446" spans="1:18" ht="36" customHeight="1" x14ac:dyDescent="0.15">
      <c r="A446" s="103" t="s">
        <v>930</v>
      </c>
      <c r="B446" s="104"/>
      <c r="C446" s="105" t="s">
        <v>931</v>
      </c>
      <c r="D446" s="106"/>
      <c r="E446" s="106"/>
      <c r="F446" s="106"/>
      <c r="G446" s="106"/>
      <c r="H446" s="106"/>
      <c r="I446" s="106"/>
      <c r="J446" s="106"/>
      <c r="K446" s="107"/>
      <c r="L446" s="108"/>
      <c r="M446" s="109"/>
      <c r="N446" s="29">
        <v>1</v>
      </c>
      <c r="O446" s="39">
        <v>41439.108158324416</v>
      </c>
      <c r="P446" s="39">
        <v>41439.108158324416</v>
      </c>
      <c r="Q446" s="57">
        <v>41439.108158324416</v>
      </c>
      <c r="R446" s="29">
        <v>1</v>
      </c>
    </row>
    <row r="447" spans="1:18" ht="36" customHeight="1" x14ac:dyDescent="0.15">
      <c r="A447" s="103" t="s">
        <v>932</v>
      </c>
      <c r="B447" s="104"/>
      <c r="C447" s="105" t="s">
        <v>933</v>
      </c>
      <c r="D447" s="106"/>
      <c r="E447" s="106"/>
      <c r="F447" s="106"/>
      <c r="G447" s="106"/>
      <c r="H447" s="106"/>
      <c r="I447" s="106"/>
      <c r="J447" s="106"/>
      <c r="K447" s="107"/>
      <c r="L447" s="108"/>
      <c r="M447" s="109"/>
      <c r="N447" s="29">
        <v>1</v>
      </c>
      <c r="O447" s="39">
        <v>41356.229942007769</v>
      </c>
      <c r="P447" s="39">
        <v>41356.229942007769</v>
      </c>
      <c r="Q447" s="57">
        <v>41356.229942007769</v>
      </c>
      <c r="R447" s="29">
        <v>1</v>
      </c>
    </row>
    <row r="448" spans="1:18" ht="36" customHeight="1" x14ac:dyDescent="0.15">
      <c r="A448" s="103" t="s">
        <v>934</v>
      </c>
      <c r="B448" s="104"/>
      <c r="C448" s="105" t="s">
        <v>935</v>
      </c>
      <c r="D448" s="106"/>
      <c r="E448" s="106"/>
      <c r="F448" s="106"/>
      <c r="G448" s="106"/>
      <c r="H448" s="106"/>
      <c r="I448" s="106"/>
      <c r="J448" s="106"/>
      <c r="K448" s="107"/>
      <c r="L448" s="108"/>
      <c r="M448" s="109"/>
      <c r="N448" s="29">
        <v>1</v>
      </c>
      <c r="O448" s="39">
        <v>41439.108158324416</v>
      </c>
      <c r="P448" s="39">
        <v>41439.108158324416</v>
      </c>
      <c r="Q448" s="57">
        <v>41439.108158324416</v>
      </c>
      <c r="R448" s="29">
        <v>1</v>
      </c>
    </row>
    <row r="449" spans="1:18" ht="36" customHeight="1" x14ac:dyDescent="0.15">
      <c r="A449" s="103" t="s">
        <v>936</v>
      </c>
      <c r="B449" s="104"/>
      <c r="C449" s="105" t="s">
        <v>937</v>
      </c>
      <c r="D449" s="106"/>
      <c r="E449" s="106"/>
      <c r="F449" s="106"/>
      <c r="G449" s="106"/>
      <c r="H449" s="106"/>
      <c r="I449" s="106"/>
      <c r="J449" s="106"/>
      <c r="K449" s="107"/>
      <c r="L449" s="108"/>
      <c r="M449" s="109"/>
      <c r="N449" s="29">
        <v>1</v>
      </c>
      <c r="O449" s="39">
        <v>41439.108158324416</v>
      </c>
      <c r="P449" s="39">
        <v>41439.108158324416</v>
      </c>
      <c r="Q449" s="57">
        <v>41439.108158324416</v>
      </c>
      <c r="R449" s="29">
        <v>1</v>
      </c>
    </row>
    <row r="450" spans="1:18" ht="36" customHeight="1" x14ac:dyDescent="0.15">
      <c r="A450" s="103" t="s">
        <v>938</v>
      </c>
      <c r="B450" s="104"/>
      <c r="C450" s="105" t="s">
        <v>939</v>
      </c>
      <c r="D450" s="106"/>
      <c r="E450" s="106"/>
      <c r="F450" s="106"/>
      <c r="G450" s="106"/>
      <c r="H450" s="106"/>
      <c r="I450" s="106"/>
      <c r="J450" s="106"/>
      <c r="K450" s="107"/>
      <c r="L450" s="108"/>
      <c r="M450" s="109"/>
      <c r="N450" s="29">
        <v>1</v>
      </c>
      <c r="O450" s="39">
        <v>41439.108158324416</v>
      </c>
      <c r="P450" s="39">
        <v>41439.108158324416</v>
      </c>
      <c r="Q450" s="57">
        <v>41439.108158324416</v>
      </c>
      <c r="R450" s="29">
        <v>1</v>
      </c>
    </row>
    <row r="451" spans="1:18" ht="36" customHeight="1" x14ac:dyDescent="0.15">
      <c r="A451" s="103" t="s">
        <v>940</v>
      </c>
      <c r="B451" s="104"/>
      <c r="C451" s="105" t="s">
        <v>941</v>
      </c>
      <c r="D451" s="106"/>
      <c r="E451" s="106"/>
      <c r="F451" s="106"/>
      <c r="G451" s="106"/>
      <c r="H451" s="106"/>
      <c r="I451" s="106"/>
      <c r="J451" s="106"/>
      <c r="K451" s="107"/>
      <c r="L451" s="108"/>
      <c r="M451" s="109"/>
      <c r="N451" s="29">
        <v>1</v>
      </c>
      <c r="O451" s="39">
        <v>41439.108158324416</v>
      </c>
      <c r="P451" s="39">
        <v>41439.108158324416</v>
      </c>
      <c r="Q451" s="57">
        <v>41439.108158324416</v>
      </c>
      <c r="R451" s="29">
        <v>1</v>
      </c>
    </row>
    <row r="452" spans="1:18" ht="36" customHeight="1" x14ac:dyDescent="0.15">
      <c r="A452" s="103" t="s">
        <v>942</v>
      </c>
      <c r="B452" s="104"/>
      <c r="C452" s="105" t="s">
        <v>943</v>
      </c>
      <c r="D452" s="106"/>
      <c r="E452" s="106"/>
      <c r="F452" s="106"/>
      <c r="G452" s="106"/>
      <c r="H452" s="106"/>
      <c r="I452" s="106"/>
      <c r="J452" s="106"/>
      <c r="K452" s="107"/>
      <c r="L452" s="108"/>
      <c r="M452" s="109"/>
      <c r="N452" s="29">
        <v>1</v>
      </c>
      <c r="O452" s="39">
        <v>41439.108158324416</v>
      </c>
      <c r="P452" s="39">
        <v>41439.108158324416</v>
      </c>
      <c r="Q452" s="57">
        <v>41439.108158324416</v>
      </c>
      <c r="R452" s="29">
        <v>1</v>
      </c>
    </row>
    <row r="453" spans="1:18" ht="36" customHeight="1" x14ac:dyDescent="0.15">
      <c r="A453" s="103" t="s">
        <v>944</v>
      </c>
      <c r="B453" s="104"/>
      <c r="C453" s="105" t="s">
        <v>945</v>
      </c>
      <c r="D453" s="106"/>
      <c r="E453" s="106"/>
      <c r="F453" s="106"/>
      <c r="G453" s="106"/>
      <c r="H453" s="106"/>
      <c r="I453" s="106"/>
      <c r="J453" s="106"/>
      <c r="K453" s="107"/>
      <c r="L453" s="108"/>
      <c r="M453" s="109"/>
      <c r="N453" s="29">
        <v>1</v>
      </c>
      <c r="O453" s="39">
        <v>41439.108158324416</v>
      </c>
      <c r="P453" s="39">
        <v>41439.108158324416</v>
      </c>
      <c r="Q453" s="57">
        <v>41439.108158324416</v>
      </c>
      <c r="R453" s="29">
        <v>1</v>
      </c>
    </row>
    <row r="454" spans="1:18" ht="36" customHeight="1" x14ac:dyDescent="0.15">
      <c r="A454" s="103" t="s">
        <v>946</v>
      </c>
      <c r="B454" s="104"/>
      <c r="C454" s="105" t="s">
        <v>947</v>
      </c>
      <c r="D454" s="106"/>
      <c r="E454" s="106"/>
      <c r="F454" s="106"/>
      <c r="G454" s="106"/>
      <c r="H454" s="106"/>
      <c r="I454" s="106"/>
      <c r="J454" s="106"/>
      <c r="K454" s="107"/>
      <c r="L454" s="108"/>
      <c r="M454" s="109"/>
      <c r="N454" s="29">
        <v>1</v>
      </c>
      <c r="O454" s="39">
        <v>41439.108158324416</v>
      </c>
      <c r="P454" s="39">
        <v>41439.108158324416</v>
      </c>
      <c r="Q454" s="57">
        <v>41439.108158324416</v>
      </c>
      <c r="R454" s="29">
        <v>1</v>
      </c>
    </row>
    <row r="455" spans="1:18" ht="36" customHeight="1" x14ac:dyDescent="0.15">
      <c r="A455" s="103" t="s">
        <v>948</v>
      </c>
      <c r="B455" s="104"/>
      <c r="C455" s="105" t="s">
        <v>949</v>
      </c>
      <c r="D455" s="106"/>
      <c r="E455" s="106"/>
      <c r="F455" s="106"/>
      <c r="G455" s="106"/>
      <c r="H455" s="106"/>
      <c r="I455" s="106"/>
      <c r="J455" s="106"/>
      <c r="K455" s="107"/>
      <c r="L455" s="108"/>
      <c r="M455" s="109"/>
      <c r="N455" s="29">
        <v>1</v>
      </c>
      <c r="O455" s="39">
        <v>41439.108158324416</v>
      </c>
      <c r="P455" s="39">
        <v>41439.108158324416</v>
      </c>
      <c r="Q455" s="57">
        <v>41439.108158324416</v>
      </c>
      <c r="R455" s="29">
        <v>1</v>
      </c>
    </row>
    <row r="456" spans="1:18" ht="36" customHeight="1" x14ac:dyDescent="0.15">
      <c r="A456" s="103" t="s">
        <v>950</v>
      </c>
      <c r="B456" s="104"/>
      <c r="C456" s="105" t="s">
        <v>951</v>
      </c>
      <c r="D456" s="106"/>
      <c r="E456" s="106"/>
      <c r="F456" s="106"/>
      <c r="G456" s="106"/>
      <c r="H456" s="106"/>
      <c r="I456" s="106"/>
      <c r="J456" s="106"/>
      <c r="K456" s="107"/>
      <c r="L456" s="108"/>
      <c r="M456" s="109"/>
      <c r="N456" s="29">
        <v>1</v>
      </c>
      <c r="O456" s="39">
        <v>41439.108158324416</v>
      </c>
      <c r="P456" s="39">
        <v>41439.108158324416</v>
      </c>
      <c r="Q456" s="57">
        <v>41439.108158324416</v>
      </c>
      <c r="R456" s="29">
        <v>1</v>
      </c>
    </row>
    <row r="457" spans="1:18" ht="36" customHeight="1" x14ac:dyDescent="0.15">
      <c r="A457" s="103" t="s">
        <v>952</v>
      </c>
      <c r="B457" s="104"/>
      <c r="C457" s="105" t="s">
        <v>953</v>
      </c>
      <c r="D457" s="106"/>
      <c r="E457" s="106"/>
      <c r="F457" s="106"/>
      <c r="G457" s="106"/>
      <c r="H457" s="106"/>
      <c r="I457" s="106"/>
      <c r="J457" s="106"/>
      <c r="K457" s="107"/>
      <c r="L457" s="108"/>
      <c r="M457" s="109"/>
      <c r="N457" s="29">
        <v>1</v>
      </c>
      <c r="O457" s="39">
        <v>41439.108158324416</v>
      </c>
      <c r="P457" s="39">
        <v>41439.108158324416</v>
      </c>
      <c r="Q457" s="57">
        <v>41439.108158324416</v>
      </c>
      <c r="R457" s="29">
        <v>1</v>
      </c>
    </row>
    <row r="458" spans="1:18" ht="36" customHeight="1" x14ac:dyDescent="0.15">
      <c r="A458" s="103" t="s">
        <v>954</v>
      </c>
      <c r="B458" s="104"/>
      <c r="C458" s="105" t="s">
        <v>955</v>
      </c>
      <c r="D458" s="106"/>
      <c r="E458" s="106"/>
      <c r="F458" s="106"/>
      <c r="G458" s="106"/>
      <c r="H458" s="106"/>
      <c r="I458" s="106"/>
      <c r="J458" s="106"/>
      <c r="K458" s="107"/>
      <c r="L458" s="108"/>
      <c r="M458" s="109"/>
      <c r="N458" s="29">
        <v>1</v>
      </c>
      <c r="O458" s="39">
        <v>41439.108158324416</v>
      </c>
      <c r="P458" s="39">
        <v>41439.108158324416</v>
      </c>
      <c r="Q458" s="57">
        <v>41439.108158324416</v>
      </c>
      <c r="R458" s="29">
        <v>1</v>
      </c>
    </row>
    <row r="459" spans="1:18" ht="36" customHeight="1" x14ac:dyDescent="0.15">
      <c r="A459" s="103" t="s">
        <v>956</v>
      </c>
      <c r="B459" s="104"/>
      <c r="C459" s="105" t="s">
        <v>957</v>
      </c>
      <c r="D459" s="106"/>
      <c r="E459" s="106"/>
      <c r="F459" s="106"/>
      <c r="G459" s="106"/>
      <c r="H459" s="106"/>
      <c r="I459" s="106"/>
      <c r="J459" s="106"/>
      <c r="K459" s="107"/>
      <c r="L459" s="108"/>
      <c r="M459" s="109"/>
      <c r="N459" s="29">
        <v>1</v>
      </c>
      <c r="O459" s="39">
        <v>82878.216316648832</v>
      </c>
      <c r="P459" s="39">
        <v>82878.216316648832</v>
      </c>
      <c r="Q459" s="57">
        <v>82878.216316648832</v>
      </c>
      <c r="R459" s="29">
        <v>1</v>
      </c>
    </row>
    <row r="460" spans="1:18" ht="36" customHeight="1" x14ac:dyDescent="0.15">
      <c r="A460" s="103" t="s">
        <v>958</v>
      </c>
      <c r="B460" s="104"/>
      <c r="C460" s="105" t="s">
        <v>959</v>
      </c>
      <c r="D460" s="106"/>
      <c r="E460" s="106"/>
      <c r="F460" s="106"/>
      <c r="G460" s="106"/>
      <c r="H460" s="106"/>
      <c r="I460" s="106"/>
      <c r="J460" s="106"/>
      <c r="K460" s="107"/>
      <c r="L460" s="108"/>
      <c r="M460" s="109"/>
      <c r="N460" s="29">
        <v>1</v>
      </c>
      <c r="O460" s="39">
        <v>82878.216316648832</v>
      </c>
      <c r="P460" s="39">
        <v>82878.216316648832</v>
      </c>
      <c r="Q460" s="57">
        <v>82878.216316648832</v>
      </c>
      <c r="R460" s="29">
        <v>1</v>
      </c>
    </row>
    <row r="461" spans="1:18" ht="36" customHeight="1" x14ac:dyDescent="0.15">
      <c r="A461" s="103" t="s">
        <v>960</v>
      </c>
      <c r="B461" s="104"/>
      <c r="C461" s="105" t="s">
        <v>961</v>
      </c>
      <c r="D461" s="106"/>
      <c r="E461" s="106"/>
      <c r="F461" s="106"/>
      <c r="G461" s="106"/>
      <c r="H461" s="106"/>
      <c r="I461" s="106"/>
      <c r="J461" s="106"/>
      <c r="K461" s="107"/>
      <c r="L461" s="108"/>
      <c r="M461" s="109"/>
      <c r="N461" s="29">
        <v>1</v>
      </c>
      <c r="O461" s="39">
        <v>82878.216316648832</v>
      </c>
      <c r="P461" s="39">
        <v>82878.216316648832</v>
      </c>
      <c r="Q461" s="57">
        <v>82878.216316648832</v>
      </c>
      <c r="R461" s="29">
        <v>1</v>
      </c>
    </row>
    <row r="462" spans="1:18" ht="36" customHeight="1" x14ac:dyDescent="0.15">
      <c r="A462" s="103" t="s">
        <v>962</v>
      </c>
      <c r="B462" s="104"/>
      <c r="C462" s="105" t="s">
        <v>963</v>
      </c>
      <c r="D462" s="106"/>
      <c r="E462" s="106"/>
      <c r="F462" s="106"/>
      <c r="G462" s="106"/>
      <c r="H462" s="106"/>
      <c r="I462" s="106"/>
      <c r="J462" s="106"/>
      <c r="K462" s="107"/>
      <c r="L462" s="108"/>
      <c r="M462" s="109"/>
      <c r="N462" s="29">
        <v>1</v>
      </c>
      <c r="O462" s="39">
        <v>49726.929789989299</v>
      </c>
      <c r="P462" s="39">
        <v>49726.929789989299</v>
      </c>
      <c r="Q462" s="57">
        <v>49726.929789989299</v>
      </c>
      <c r="R462" s="29">
        <v>1</v>
      </c>
    </row>
    <row r="463" spans="1:18" ht="36" customHeight="1" x14ac:dyDescent="0.15">
      <c r="A463" s="103" t="s">
        <v>964</v>
      </c>
      <c r="B463" s="104"/>
      <c r="C463" s="105" t="s">
        <v>965</v>
      </c>
      <c r="D463" s="106"/>
      <c r="E463" s="106"/>
      <c r="F463" s="106"/>
      <c r="G463" s="106"/>
      <c r="H463" s="106"/>
      <c r="I463" s="106"/>
      <c r="J463" s="106"/>
      <c r="K463" s="107"/>
      <c r="L463" s="108"/>
      <c r="M463" s="109"/>
      <c r="N463" s="29">
        <v>1</v>
      </c>
      <c r="O463" s="39">
        <v>49644.051573672652</v>
      </c>
      <c r="P463" s="39">
        <v>49644.051573672652</v>
      </c>
      <c r="Q463" s="57">
        <v>49644.051573672652</v>
      </c>
      <c r="R463" s="29">
        <v>1</v>
      </c>
    </row>
    <row r="464" spans="1:18" ht="36" customHeight="1" x14ac:dyDescent="0.15">
      <c r="A464" s="103" t="s">
        <v>966</v>
      </c>
      <c r="B464" s="104"/>
      <c r="C464" s="105" t="s">
        <v>967</v>
      </c>
      <c r="D464" s="106"/>
      <c r="E464" s="106"/>
      <c r="F464" s="106"/>
      <c r="G464" s="106"/>
      <c r="H464" s="106"/>
      <c r="I464" s="106"/>
      <c r="J464" s="106"/>
      <c r="K464" s="107"/>
      <c r="L464" s="108"/>
      <c r="M464" s="109"/>
      <c r="N464" s="29">
        <v>1</v>
      </c>
      <c r="O464" s="39">
        <v>41439.108158324416</v>
      </c>
      <c r="P464" s="39">
        <v>41439.108158324416</v>
      </c>
      <c r="Q464" s="57">
        <v>41439.108158324416</v>
      </c>
      <c r="R464" s="29">
        <v>1</v>
      </c>
    </row>
    <row r="465" spans="1:18" ht="36" customHeight="1" x14ac:dyDescent="0.15">
      <c r="A465" s="103" t="s">
        <v>968</v>
      </c>
      <c r="B465" s="104"/>
      <c r="C465" s="105" t="s">
        <v>969</v>
      </c>
      <c r="D465" s="106"/>
      <c r="E465" s="106"/>
      <c r="F465" s="106"/>
      <c r="G465" s="106"/>
      <c r="H465" s="106"/>
      <c r="I465" s="106"/>
      <c r="J465" s="106"/>
      <c r="K465" s="107"/>
      <c r="L465" s="108"/>
      <c r="M465" s="109"/>
      <c r="N465" s="29">
        <v>1</v>
      </c>
      <c r="O465" s="39">
        <v>41439.108158324416</v>
      </c>
      <c r="P465" s="39">
        <v>41439.108158324416</v>
      </c>
      <c r="Q465" s="57">
        <v>41439.108158324416</v>
      </c>
      <c r="R465" s="29">
        <v>1</v>
      </c>
    </row>
    <row r="466" spans="1:18" ht="36" customHeight="1" x14ac:dyDescent="0.15">
      <c r="A466" s="103" t="s">
        <v>970</v>
      </c>
      <c r="B466" s="104"/>
      <c r="C466" s="105" t="s">
        <v>971</v>
      </c>
      <c r="D466" s="106"/>
      <c r="E466" s="106"/>
      <c r="F466" s="106"/>
      <c r="G466" s="106"/>
      <c r="H466" s="106"/>
      <c r="I466" s="106"/>
      <c r="J466" s="106"/>
      <c r="K466" s="107"/>
      <c r="L466" s="108"/>
      <c r="M466" s="109"/>
      <c r="N466" s="29">
        <v>1</v>
      </c>
      <c r="O466" s="39">
        <v>41439.108158324416</v>
      </c>
      <c r="P466" s="39">
        <v>41439.108158324416</v>
      </c>
      <c r="Q466" s="57">
        <v>41439.108158324416</v>
      </c>
      <c r="R466" s="29">
        <v>1</v>
      </c>
    </row>
    <row r="467" spans="1:18" ht="36" customHeight="1" x14ac:dyDescent="0.15">
      <c r="A467" s="103" t="s">
        <v>972</v>
      </c>
      <c r="B467" s="104"/>
      <c r="C467" s="105" t="s">
        <v>973</v>
      </c>
      <c r="D467" s="106"/>
      <c r="E467" s="106"/>
      <c r="F467" s="106"/>
      <c r="G467" s="106"/>
      <c r="H467" s="106"/>
      <c r="I467" s="106"/>
      <c r="J467" s="106"/>
      <c r="K467" s="107"/>
      <c r="L467" s="108"/>
      <c r="M467" s="109"/>
      <c r="N467" s="29">
        <v>1</v>
      </c>
      <c r="O467" s="39">
        <v>41356.229942007769</v>
      </c>
      <c r="P467" s="39">
        <v>41356.229942007769</v>
      </c>
      <c r="Q467" s="57">
        <v>41356.229942007769</v>
      </c>
      <c r="R467" s="29">
        <v>1</v>
      </c>
    </row>
    <row r="468" spans="1:18" ht="36" customHeight="1" x14ac:dyDescent="0.15">
      <c r="A468" s="103" t="s">
        <v>974</v>
      </c>
      <c r="B468" s="104"/>
      <c r="C468" s="105" t="s">
        <v>975</v>
      </c>
      <c r="D468" s="106"/>
      <c r="E468" s="106"/>
      <c r="F468" s="106"/>
      <c r="G468" s="106"/>
      <c r="H468" s="106"/>
      <c r="I468" s="106"/>
      <c r="J468" s="106"/>
      <c r="K468" s="107"/>
      <c r="L468" s="108"/>
      <c r="M468" s="109"/>
      <c r="N468" s="29">
        <v>1</v>
      </c>
      <c r="O468" s="39">
        <v>41356.229942007769</v>
      </c>
      <c r="P468" s="39">
        <v>41356.229942007769</v>
      </c>
      <c r="Q468" s="57">
        <v>41356.229942007769</v>
      </c>
      <c r="R468" s="29">
        <v>1</v>
      </c>
    </row>
    <row r="469" spans="1:18" ht="36" customHeight="1" x14ac:dyDescent="0.15">
      <c r="A469" s="103" t="s">
        <v>976</v>
      </c>
      <c r="B469" s="104"/>
      <c r="C469" s="105" t="s">
        <v>977</v>
      </c>
      <c r="D469" s="106"/>
      <c r="E469" s="106"/>
      <c r="F469" s="106"/>
      <c r="G469" s="106"/>
      <c r="H469" s="106"/>
      <c r="I469" s="106"/>
      <c r="J469" s="106"/>
      <c r="K469" s="107"/>
      <c r="L469" s="108"/>
      <c r="M469" s="109"/>
      <c r="N469" s="29">
        <v>1</v>
      </c>
      <c r="O469" s="39">
        <v>49726.929789989299</v>
      </c>
      <c r="P469" s="39">
        <v>49726.929789989299</v>
      </c>
      <c r="Q469" s="57">
        <v>49726.929789989299</v>
      </c>
      <c r="R469" s="29">
        <v>1</v>
      </c>
    </row>
    <row r="470" spans="1:18" ht="36" customHeight="1" x14ac:dyDescent="0.15">
      <c r="A470" s="103" t="s">
        <v>978</v>
      </c>
      <c r="B470" s="104"/>
      <c r="C470" s="105" t="s">
        <v>979</v>
      </c>
      <c r="D470" s="106"/>
      <c r="E470" s="106"/>
      <c r="F470" s="106"/>
      <c r="G470" s="106"/>
      <c r="H470" s="106"/>
      <c r="I470" s="106"/>
      <c r="J470" s="106"/>
      <c r="K470" s="107"/>
      <c r="L470" s="108"/>
      <c r="M470" s="109"/>
      <c r="N470" s="29">
        <v>1</v>
      </c>
      <c r="O470" s="39">
        <v>49644.051573672652</v>
      </c>
      <c r="P470" s="39">
        <v>49644.051573672652</v>
      </c>
      <c r="Q470" s="57">
        <v>49644.051573672652</v>
      </c>
      <c r="R470" s="29">
        <v>1</v>
      </c>
    </row>
    <row r="471" spans="1:18" ht="36" customHeight="1" x14ac:dyDescent="0.15">
      <c r="A471" s="103" t="s">
        <v>980</v>
      </c>
      <c r="B471" s="104"/>
      <c r="C471" s="105" t="s">
        <v>981</v>
      </c>
      <c r="D471" s="106"/>
      <c r="E471" s="106"/>
      <c r="F471" s="106"/>
      <c r="G471" s="106"/>
      <c r="H471" s="106"/>
      <c r="I471" s="106"/>
      <c r="J471" s="106"/>
      <c r="K471" s="107"/>
      <c r="L471" s="108"/>
      <c r="M471" s="109"/>
      <c r="N471" s="29">
        <v>1</v>
      </c>
      <c r="O471" s="39">
        <v>49726.929789989299</v>
      </c>
      <c r="P471" s="39">
        <v>49726.929789989299</v>
      </c>
      <c r="Q471" s="57">
        <v>49726.929789989299</v>
      </c>
      <c r="R471" s="29">
        <v>1</v>
      </c>
    </row>
    <row r="472" spans="1:18" ht="36" customHeight="1" x14ac:dyDescent="0.15">
      <c r="A472" s="103" t="s">
        <v>982</v>
      </c>
      <c r="B472" s="104"/>
      <c r="C472" s="105" t="s">
        <v>983</v>
      </c>
      <c r="D472" s="106"/>
      <c r="E472" s="106"/>
      <c r="F472" s="106"/>
      <c r="G472" s="106"/>
      <c r="H472" s="106"/>
      <c r="I472" s="106"/>
      <c r="J472" s="106"/>
      <c r="K472" s="107"/>
      <c r="L472" s="108"/>
      <c r="M472" s="109"/>
      <c r="N472" s="29">
        <v>1</v>
      </c>
      <c r="O472" s="39">
        <v>82878.216316648832</v>
      </c>
      <c r="P472" s="39">
        <v>82878.216316648832</v>
      </c>
      <c r="Q472" s="57">
        <v>82878.216316648832</v>
      </c>
      <c r="R472" s="29">
        <v>1</v>
      </c>
    </row>
    <row r="473" spans="1:18" ht="36" customHeight="1" x14ac:dyDescent="0.15">
      <c r="A473" s="103" t="s">
        <v>984</v>
      </c>
      <c r="B473" s="104"/>
      <c r="C473" s="105" t="s">
        <v>985</v>
      </c>
      <c r="D473" s="106"/>
      <c r="E473" s="106"/>
      <c r="F473" s="106"/>
      <c r="G473" s="106"/>
      <c r="H473" s="106"/>
      <c r="I473" s="106"/>
      <c r="J473" s="106"/>
      <c r="K473" s="107"/>
      <c r="L473" s="108"/>
      <c r="M473" s="109"/>
      <c r="N473" s="29">
        <v>1</v>
      </c>
      <c r="O473" s="39">
        <v>82878.216316648832</v>
      </c>
      <c r="P473" s="39">
        <v>82878.216316648832</v>
      </c>
      <c r="Q473" s="57">
        <v>82878.216316648832</v>
      </c>
      <c r="R473" s="29">
        <v>1</v>
      </c>
    </row>
    <row r="474" spans="1:18" ht="36" customHeight="1" x14ac:dyDescent="0.15">
      <c r="A474" s="103" t="s">
        <v>986</v>
      </c>
      <c r="B474" s="104"/>
      <c r="C474" s="105" t="s">
        <v>987</v>
      </c>
      <c r="D474" s="106"/>
      <c r="E474" s="106"/>
      <c r="F474" s="106"/>
      <c r="G474" s="106"/>
      <c r="H474" s="106"/>
      <c r="I474" s="106"/>
      <c r="J474" s="106"/>
      <c r="K474" s="107"/>
      <c r="L474" s="108"/>
      <c r="M474" s="109"/>
      <c r="N474" s="29">
        <v>1</v>
      </c>
      <c r="O474" s="39">
        <v>49644.051573672652</v>
      </c>
      <c r="P474" s="39">
        <v>49644.051573672652</v>
      </c>
      <c r="Q474" s="57">
        <v>49644.051573672652</v>
      </c>
      <c r="R474" s="29">
        <v>1</v>
      </c>
    </row>
    <row r="475" spans="1:18" ht="36" customHeight="1" x14ac:dyDescent="0.15">
      <c r="A475" s="103" t="s">
        <v>988</v>
      </c>
      <c r="B475" s="104"/>
      <c r="C475" s="105" t="s">
        <v>989</v>
      </c>
      <c r="D475" s="106"/>
      <c r="E475" s="106"/>
      <c r="F475" s="106"/>
      <c r="G475" s="106"/>
      <c r="H475" s="106"/>
      <c r="I475" s="106"/>
      <c r="J475" s="106"/>
      <c r="K475" s="107"/>
      <c r="L475" s="108"/>
      <c r="M475" s="109"/>
      <c r="N475" s="29">
        <v>1</v>
      </c>
      <c r="O475" s="39">
        <v>49644.051573672652</v>
      </c>
      <c r="P475" s="39">
        <v>49644.051573672652</v>
      </c>
      <c r="Q475" s="57">
        <v>49644.051573672652</v>
      </c>
      <c r="R475" s="29">
        <v>1</v>
      </c>
    </row>
    <row r="476" spans="1:18" ht="36" customHeight="1" x14ac:dyDescent="0.15">
      <c r="A476" s="103" t="s">
        <v>990</v>
      </c>
      <c r="B476" s="104"/>
      <c r="C476" s="105" t="s">
        <v>991</v>
      </c>
      <c r="D476" s="106"/>
      <c r="E476" s="106"/>
      <c r="F476" s="106"/>
      <c r="G476" s="106"/>
      <c r="H476" s="106"/>
      <c r="I476" s="106"/>
      <c r="J476" s="106"/>
      <c r="K476" s="107"/>
      <c r="L476" s="108"/>
      <c r="M476" s="109"/>
      <c r="N476" s="29">
        <v>1</v>
      </c>
      <c r="O476" s="39">
        <v>49726.929789989299</v>
      </c>
      <c r="P476" s="39">
        <v>49726.929789989299</v>
      </c>
      <c r="Q476" s="57">
        <v>49726.929789989299</v>
      </c>
      <c r="R476" s="29">
        <v>1</v>
      </c>
    </row>
    <row r="477" spans="1:18" ht="36" customHeight="1" x14ac:dyDescent="0.15">
      <c r="A477" s="103" t="s">
        <v>992</v>
      </c>
      <c r="B477" s="104"/>
      <c r="C477" s="105" t="s">
        <v>993</v>
      </c>
      <c r="D477" s="106"/>
      <c r="E477" s="106"/>
      <c r="F477" s="106"/>
      <c r="G477" s="106"/>
      <c r="H477" s="106"/>
      <c r="I477" s="106"/>
      <c r="J477" s="106"/>
      <c r="K477" s="107"/>
      <c r="L477" s="108"/>
      <c r="M477" s="109"/>
      <c r="N477" s="29">
        <v>1</v>
      </c>
      <c r="O477" s="39">
        <v>49726.929789989299</v>
      </c>
      <c r="P477" s="39">
        <v>49726.929789989299</v>
      </c>
      <c r="Q477" s="57">
        <v>49726.929789989299</v>
      </c>
      <c r="R477" s="29">
        <v>1</v>
      </c>
    </row>
    <row r="478" spans="1:18" ht="36" customHeight="1" x14ac:dyDescent="0.15">
      <c r="A478" s="103" t="s">
        <v>994</v>
      </c>
      <c r="B478" s="104"/>
      <c r="C478" s="105" t="s">
        <v>995</v>
      </c>
      <c r="D478" s="106"/>
      <c r="E478" s="106"/>
      <c r="F478" s="106"/>
      <c r="G478" s="106"/>
      <c r="H478" s="106"/>
      <c r="I478" s="106"/>
      <c r="J478" s="106"/>
      <c r="K478" s="107"/>
      <c r="L478" s="108"/>
      <c r="M478" s="109"/>
      <c r="N478" s="29">
        <v>1</v>
      </c>
      <c r="O478" s="39">
        <v>82878.216316648832</v>
      </c>
      <c r="P478" s="39">
        <v>82878.216316648832</v>
      </c>
      <c r="Q478" s="57">
        <v>82878.216316648832</v>
      </c>
      <c r="R478" s="29">
        <v>1</v>
      </c>
    </row>
    <row r="479" spans="1:18" ht="36" customHeight="1" x14ac:dyDescent="0.15">
      <c r="A479" s="103" t="s">
        <v>996</v>
      </c>
      <c r="B479" s="104"/>
      <c r="C479" s="105" t="s">
        <v>997</v>
      </c>
      <c r="D479" s="106"/>
      <c r="E479" s="106"/>
      <c r="F479" s="106"/>
      <c r="G479" s="106"/>
      <c r="H479" s="106"/>
      <c r="I479" s="106"/>
      <c r="J479" s="106"/>
      <c r="K479" s="107"/>
      <c r="L479" s="108"/>
      <c r="M479" s="109"/>
      <c r="N479" s="29">
        <v>1</v>
      </c>
      <c r="O479" s="39">
        <v>82878.216316648832</v>
      </c>
      <c r="P479" s="39">
        <v>82878.216316648832</v>
      </c>
      <c r="Q479" s="57">
        <v>82878.216316648832</v>
      </c>
      <c r="R479" s="29">
        <v>1</v>
      </c>
    </row>
    <row r="480" spans="1:18" ht="36" customHeight="1" x14ac:dyDescent="0.15">
      <c r="A480" s="103" t="s">
        <v>998</v>
      </c>
      <c r="B480" s="104"/>
      <c r="C480" s="105" t="s">
        <v>999</v>
      </c>
      <c r="D480" s="106"/>
      <c r="E480" s="106"/>
      <c r="F480" s="106"/>
      <c r="G480" s="106"/>
      <c r="H480" s="106"/>
      <c r="I480" s="106"/>
      <c r="J480" s="106"/>
      <c r="K480" s="107"/>
      <c r="L480" s="108"/>
      <c r="M480" s="109"/>
      <c r="N480" s="29">
        <v>1</v>
      </c>
      <c r="O480" s="39">
        <v>49644.051573672652</v>
      </c>
      <c r="P480" s="39">
        <v>49644.051573672652</v>
      </c>
      <c r="Q480" s="57">
        <v>49644.051573672652</v>
      </c>
      <c r="R480" s="29">
        <v>1</v>
      </c>
    </row>
    <row r="481" spans="1:18" ht="36" customHeight="1" x14ac:dyDescent="0.15">
      <c r="A481" s="103" t="s">
        <v>1000</v>
      </c>
      <c r="B481" s="104"/>
      <c r="C481" s="105" t="s">
        <v>1001</v>
      </c>
      <c r="D481" s="106"/>
      <c r="E481" s="106"/>
      <c r="F481" s="106"/>
      <c r="G481" s="106"/>
      <c r="H481" s="106"/>
      <c r="I481" s="106"/>
      <c r="J481" s="106"/>
      <c r="K481" s="107"/>
      <c r="L481" s="108"/>
      <c r="M481" s="109"/>
      <c r="N481" s="29">
        <v>1</v>
      </c>
      <c r="O481" s="39">
        <v>49644.051573672652</v>
      </c>
      <c r="P481" s="39">
        <v>49644.051573672652</v>
      </c>
      <c r="Q481" s="57">
        <v>49644.051573672652</v>
      </c>
      <c r="R481" s="29">
        <v>1</v>
      </c>
    </row>
    <row r="482" spans="1:18" ht="36" customHeight="1" x14ac:dyDescent="0.15">
      <c r="A482" s="103" t="s">
        <v>1002</v>
      </c>
      <c r="B482" s="104"/>
      <c r="C482" s="105" t="s">
        <v>1003</v>
      </c>
      <c r="D482" s="106"/>
      <c r="E482" s="106"/>
      <c r="F482" s="106"/>
      <c r="G482" s="106"/>
      <c r="H482" s="106"/>
      <c r="I482" s="106"/>
      <c r="J482" s="106"/>
      <c r="K482" s="107"/>
      <c r="L482" s="108"/>
      <c r="M482" s="109"/>
      <c r="N482" s="29">
        <v>1</v>
      </c>
      <c r="O482" s="39">
        <v>49726.929789989299</v>
      </c>
      <c r="P482" s="39">
        <v>49726.929789989299</v>
      </c>
      <c r="Q482" s="57">
        <v>49726.929789989299</v>
      </c>
      <c r="R482" s="29">
        <v>1</v>
      </c>
    </row>
    <row r="483" spans="1:18" ht="36" customHeight="1" x14ac:dyDescent="0.15">
      <c r="A483" s="103" t="s">
        <v>1004</v>
      </c>
      <c r="B483" s="104"/>
      <c r="C483" s="105" t="s">
        <v>1005</v>
      </c>
      <c r="D483" s="106"/>
      <c r="E483" s="106"/>
      <c r="F483" s="106"/>
      <c r="G483" s="106"/>
      <c r="H483" s="106"/>
      <c r="I483" s="106"/>
      <c r="J483" s="106"/>
      <c r="K483" s="107"/>
      <c r="L483" s="108"/>
      <c r="M483" s="109"/>
      <c r="N483" s="29">
        <v>1</v>
      </c>
      <c r="O483" s="39">
        <v>49726.929789989299</v>
      </c>
      <c r="P483" s="39">
        <v>49726.929789989299</v>
      </c>
      <c r="Q483" s="57">
        <v>49726.929789989299</v>
      </c>
      <c r="R483" s="29">
        <v>1</v>
      </c>
    </row>
    <row r="484" spans="1:18" ht="36" customHeight="1" x14ac:dyDescent="0.15">
      <c r="A484" s="103" t="s">
        <v>1006</v>
      </c>
      <c r="B484" s="104"/>
      <c r="C484" s="105" t="s">
        <v>1007</v>
      </c>
      <c r="D484" s="106"/>
      <c r="E484" s="106"/>
      <c r="F484" s="106"/>
      <c r="G484" s="106"/>
      <c r="H484" s="106"/>
      <c r="I484" s="106"/>
      <c r="J484" s="106"/>
      <c r="K484" s="107"/>
      <c r="L484" s="108"/>
      <c r="M484" s="109"/>
      <c r="N484" s="29">
        <v>1</v>
      </c>
      <c r="O484" s="39">
        <v>49726.929789989299</v>
      </c>
      <c r="P484" s="39">
        <v>49726.929789989299</v>
      </c>
      <c r="Q484" s="57">
        <v>49726.929789989299</v>
      </c>
      <c r="R484" s="29">
        <v>1</v>
      </c>
    </row>
    <row r="485" spans="1:18" ht="36" customHeight="1" x14ac:dyDescent="0.15">
      <c r="A485" s="103" t="s">
        <v>1008</v>
      </c>
      <c r="B485" s="104"/>
      <c r="C485" s="105" t="s">
        <v>1009</v>
      </c>
      <c r="D485" s="106"/>
      <c r="E485" s="106"/>
      <c r="F485" s="106"/>
      <c r="G485" s="106"/>
      <c r="H485" s="106"/>
      <c r="I485" s="106"/>
      <c r="J485" s="106"/>
      <c r="K485" s="107"/>
      <c r="L485" s="108"/>
      <c r="M485" s="109"/>
      <c r="N485" s="29">
        <v>1</v>
      </c>
      <c r="O485" s="39">
        <v>49726.929789989299</v>
      </c>
      <c r="P485" s="39">
        <v>49726.929789989299</v>
      </c>
      <c r="Q485" s="57">
        <v>49726.929789989299</v>
      </c>
      <c r="R485" s="29">
        <v>1</v>
      </c>
    </row>
    <row r="486" spans="1:18" ht="36" customHeight="1" x14ac:dyDescent="0.15">
      <c r="A486" s="103" t="s">
        <v>1010</v>
      </c>
      <c r="B486" s="104"/>
      <c r="C486" s="105" t="s">
        <v>1011</v>
      </c>
      <c r="D486" s="106"/>
      <c r="E486" s="106"/>
      <c r="F486" s="106"/>
      <c r="G486" s="106"/>
      <c r="H486" s="106"/>
      <c r="I486" s="106"/>
      <c r="J486" s="106"/>
      <c r="K486" s="107"/>
      <c r="L486" s="108"/>
      <c r="M486" s="109"/>
      <c r="N486" s="29">
        <v>1</v>
      </c>
      <c r="O486" s="39">
        <v>49644.051573672652</v>
      </c>
      <c r="P486" s="39">
        <v>49644.051573672652</v>
      </c>
      <c r="Q486" s="57">
        <v>49644.051573672652</v>
      </c>
      <c r="R486" s="29">
        <v>1</v>
      </c>
    </row>
    <row r="487" spans="1:18" ht="36" customHeight="1" x14ac:dyDescent="0.15">
      <c r="A487" s="103" t="s">
        <v>1012</v>
      </c>
      <c r="B487" s="104"/>
      <c r="C487" s="105" t="s">
        <v>1013</v>
      </c>
      <c r="D487" s="106"/>
      <c r="E487" s="106"/>
      <c r="F487" s="106"/>
      <c r="G487" s="106"/>
      <c r="H487" s="106"/>
      <c r="I487" s="106"/>
      <c r="J487" s="106"/>
      <c r="K487" s="107"/>
      <c r="L487" s="108"/>
      <c r="M487" s="109"/>
      <c r="N487" s="29">
        <v>1</v>
      </c>
      <c r="O487" s="39">
        <v>49726.929789989299</v>
      </c>
      <c r="P487" s="39">
        <v>49726.929789989299</v>
      </c>
      <c r="Q487" s="57">
        <v>49726.929789989299</v>
      </c>
      <c r="R487" s="29">
        <v>1</v>
      </c>
    </row>
    <row r="488" spans="1:18" ht="36" customHeight="1" x14ac:dyDescent="0.15">
      <c r="A488" s="103" t="s">
        <v>1014</v>
      </c>
      <c r="B488" s="104"/>
      <c r="C488" s="105" t="s">
        <v>1015</v>
      </c>
      <c r="D488" s="106"/>
      <c r="E488" s="106"/>
      <c r="F488" s="106"/>
      <c r="G488" s="106"/>
      <c r="H488" s="106"/>
      <c r="I488" s="106"/>
      <c r="J488" s="106"/>
      <c r="K488" s="107"/>
      <c r="L488" s="108"/>
      <c r="M488" s="109"/>
      <c r="N488" s="29">
        <v>1</v>
      </c>
      <c r="O488" s="39">
        <v>42516.524970440849</v>
      </c>
      <c r="P488" s="39">
        <v>42516.524970440849</v>
      </c>
      <c r="Q488" s="57">
        <v>42516.524970440849</v>
      </c>
      <c r="R488" s="29">
        <v>1</v>
      </c>
    </row>
    <row r="489" spans="1:18" ht="36" customHeight="1" x14ac:dyDescent="0.15">
      <c r="A489" s="103" t="s">
        <v>1016</v>
      </c>
      <c r="B489" s="104"/>
      <c r="C489" s="105" t="s">
        <v>1017</v>
      </c>
      <c r="D489" s="106"/>
      <c r="E489" s="106"/>
      <c r="F489" s="106"/>
      <c r="G489" s="106"/>
      <c r="H489" s="106"/>
      <c r="I489" s="106"/>
      <c r="J489" s="106"/>
      <c r="K489" s="107"/>
      <c r="L489" s="108"/>
      <c r="M489" s="109"/>
      <c r="N489" s="29">
        <v>1</v>
      </c>
      <c r="O489" s="39">
        <v>49726.929789989299</v>
      </c>
      <c r="P489" s="39">
        <v>49726.929789989299</v>
      </c>
      <c r="Q489" s="57">
        <v>49726.929789989299</v>
      </c>
      <c r="R489" s="29">
        <v>1</v>
      </c>
    </row>
    <row r="490" spans="1:18" ht="36" customHeight="1" x14ac:dyDescent="0.15">
      <c r="A490" s="103" t="s">
        <v>1018</v>
      </c>
      <c r="B490" s="104"/>
      <c r="C490" s="105" t="s">
        <v>1019</v>
      </c>
      <c r="D490" s="106"/>
      <c r="E490" s="106"/>
      <c r="F490" s="106"/>
      <c r="G490" s="106"/>
      <c r="H490" s="106"/>
      <c r="I490" s="106"/>
      <c r="J490" s="106"/>
      <c r="K490" s="107"/>
      <c r="L490" s="108"/>
      <c r="M490" s="109"/>
      <c r="N490" s="29">
        <v>1</v>
      </c>
      <c r="O490" s="39">
        <v>49644.051573672652</v>
      </c>
      <c r="P490" s="39">
        <v>49644.051573672652</v>
      </c>
      <c r="Q490" s="57">
        <v>49644.051573672652</v>
      </c>
      <c r="R490" s="29">
        <v>1</v>
      </c>
    </row>
    <row r="491" spans="1:18" ht="36" customHeight="1" x14ac:dyDescent="0.15">
      <c r="A491" s="103" t="s">
        <v>1020</v>
      </c>
      <c r="B491" s="104"/>
      <c r="C491" s="105" t="s">
        <v>1021</v>
      </c>
      <c r="D491" s="106"/>
      <c r="E491" s="106"/>
      <c r="F491" s="106"/>
      <c r="G491" s="106"/>
      <c r="H491" s="106"/>
      <c r="I491" s="106"/>
      <c r="J491" s="106"/>
      <c r="K491" s="107"/>
      <c r="L491" s="108"/>
      <c r="M491" s="109"/>
      <c r="N491" s="29">
        <v>1</v>
      </c>
      <c r="O491" s="39">
        <v>49644.051573672652</v>
      </c>
      <c r="P491" s="39">
        <v>49644.051573672652</v>
      </c>
      <c r="Q491" s="57">
        <v>49644.051573672652</v>
      </c>
      <c r="R491" s="29">
        <v>1</v>
      </c>
    </row>
    <row r="492" spans="1:18" ht="36" customHeight="1" x14ac:dyDescent="0.15">
      <c r="A492" s="103" t="s">
        <v>1022</v>
      </c>
      <c r="B492" s="104"/>
      <c r="C492" s="105" t="s">
        <v>1023</v>
      </c>
      <c r="D492" s="106"/>
      <c r="E492" s="106"/>
      <c r="F492" s="106"/>
      <c r="G492" s="106"/>
      <c r="H492" s="106"/>
      <c r="I492" s="106"/>
      <c r="J492" s="106"/>
      <c r="K492" s="107"/>
      <c r="L492" s="108"/>
      <c r="M492" s="109"/>
      <c r="N492" s="29">
        <v>1</v>
      </c>
      <c r="O492" s="39">
        <v>49726.929789989299</v>
      </c>
      <c r="P492" s="39">
        <v>49726.929789989299</v>
      </c>
      <c r="Q492" s="57">
        <v>49726.929789989299</v>
      </c>
      <c r="R492" s="29">
        <v>1</v>
      </c>
    </row>
    <row r="493" spans="1:18" ht="36" customHeight="1" x14ac:dyDescent="0.15">
      <c r="A493" s="103" t="s">
        <v>1024</v>
      </c>
      <c r="B493" s="104"/>
      <c r="C493" s="105" t="s">
        <v>1025</v>
      </c>
      <c r="D493" s="106"/>
      <c r="E493" s="106"/>
      <c r="F493" s="106"/>
      <c r="G493" s="106"/>
      <c r="H493" s="106"/>
      <c r="I493" s="106"/>
      <c r="J493" s="106"/>
      <c r="K493" s="107"/>
      <c r="L493" s="108"/>
      <c r="M493" s="109"/>
      <c r="N493" s="29">
        <v>1</v>
      </c>
      <c r="O493" s="39">
        <v>49726.929789989299</v>
      </c>
      <c r="P493" s="39">
        <v>49726.929789989299</v>
      </c>
      <c r="Q493" s="57">
        <v>49726.929789989299</v>
      </c>
      <c r="R493" s="29">
        <v>1</v>
      </c>
    </row>
    <row r="494" spans="1:18" ht="36" customHeight="1" x14ac:dyDescent="0.15">
      <c r="A494" s="103" t="s">
        <v>1026</v>
      </c>
      <c r="B494" s="104"/>
      <c r="C494" s="105" t="s">
        <v>1027</v>
      </c>
      <c r="D494" s="106"/>
      <c r="E494" s="106"/>
      <c r="F494" s="106"/>
      <c r="G494" s="106"/>
      <c r="H494" s="106"/>
      <c r="I494" s="106"/>
      <c r="J494" s="106"/>
      <c r="K494" s="107"/>
      <c r="L494" s="108"/>
      <c r="M494" s="109"/>
      <c r="N494" s="29">
        <v>1</v>
      </c>
      <c r="O494" s="39">
        <v>49726.929789989299</v>
      </c>
      <c r="P494" s="39">
        <v>49726.929789989299</v>
      </c>
      <c r="Q494" s="57">
        <v>49726.929789989299</v>
      </c>
      <c r="R494" s="29">
        <v>1</v>
      </c>
    </row>
    <row r="495" spans="1:18" ht="36" customHeight="1" x14ac:dyDescent="0.15">
      <c r="A495" s="103" t="s">
        <v>1028</v>
      </c>
      <c r="B495" s="104"/>
      <c r="C495" s="105" t="s">
        <v>1029</v>
      </c>
      <c r="D495" s="106"/>
      <c r="E495" s="106"/>
      <c r="F495" s="106"/>
      <c r="G495" s="106"/>
      <c r="H495" s="106"/>
      <c r="I495" s="106"/>
      <c r="J495" s="106"/>
      <c r="K495" s="107"/>
      <c r="L495" s="108"/>
      <c r="M495" s="109"/>
      <c r="N495" s="29">
        <v>1</v>
      </c>
      <c r="O495" s="39">
        <v>41356.229942007769</v>
      </c>
      <c r="P495" s="39">
        <v>41356.229942007769</v>
      </c>
      <c r="Q495" s="57">
        <v>41356.229942007769</v>
      </c>
      <c r="R495" s="29">
        <v>1</v>
      </c>
    </row>
    <row r="496" spans="1:18" ht="36" customHeight="1" x14ac:dyDescent="0.15">
      <c r="A496" s="103" t="s">
        <v>1030</v>
      </c>
      <c r="B496" s="104"/>
      <c r="C496" s="105" t="s">
        <v>1031</v>
      </c>
      <c r="D496" s="106"/>
      <c r="E496" s="106"/>
      <c r="F496" s="106"/>
      <c r="G496" s="106"/>
      <c r="H496" s="106"/>
      <c r="I496" s="106"/>
      <c r="J496" s="106"/>
      <c r="K496" s="107"/>
      <c r="L496" s="108"/>
      <c r="M496" s="109"/>
      <c r="N496" s="29">
        <v>1</v>
      </c>
      <c r="O496" s="39">
        <v>41439.108158324416</v>
      </c>
      <c r="P496" s="39">
        <v>41439.108158324416</v>
      </c>
      <c r="Q496" s="57">
        <v>41439.108158324416</v>
      </c>
      <c r="R496" s="29">
        <v>1</v>
      </c>
    </row>
    <row r="497" spans="1:18" ht="36" customHeight="1" x14ac:dyDescent="0.15">
      <c r="A497" s="103" t="s">
        <v>1032</v>
      </c>
      <c r="B497" s="104"/>
      <c r="C497" s="105" t="s">
        <v>1033</v>
      </c>
      <c r="D497" s="106"/>
      <c r="E497" s="106"/>
      <c r="F497" s="106"/>
      <c r="G497" s="106"/>
      <c r="H497" s="106"/>
      <c r="I497" s="106"/>
      <c r="J497" s="106"/>
      <c r="K497" s="107"/>
      <c r="L497" s="108"/>
      <c r="M497" s="109"/>
      <c r="N497" s="29">
        <v>1</v>
      </c>
      <c r="O497" s="39">
        <v>41439.108158324416</v>
      </c>
      <c r="P497" s="39">
        <v>41439.108158324416</v>
      </c>
      <c r="Q497" s="57">
        <v>41439.108158324416</v>
      </c>
      <c r="R497" s="29">
        <v>1</v>
      </c>
    </row>
    <row r="498" spans="1:18" ht="36" customHeight="1" x14ac:dyDescent="0.15">
      <c r="A498" s="103" t="s">
        <v>1034</v>
      </c>
      <c r="B498" s="104"/>
      <c r="C498" s="105" t="s">
        <v>1035</v>
      </c>
      <c r="D498" s="106"/>
      <c r="E498" s="106"/>
      <c r="F498" s="106"/>
      <c r="G498" s="106"/>
      <c r="H498" s="106"/>
      <c r="I498" s="106"/>
      <c r="J498" s="106"/>
      <c r="K498" s="107"/>
      <c r="L498" s="108"/>
      <c r="M498" s="109"/>
      <c r="N498" s="29">
        <v>1</v>
      </c>
      <c r="O498" s="39">
        <v>41521.986374641063</v>
      </c>
      <c r="P498" s="39">
        <v>41521.986374641063</v>
      </c>
      <c r="Q498" s="57">
        <v>41521.986374641063</v>
      </c>
      <c r="R498" s="29">
        <v>1</v>
      </c>
    </row>
    <row r="499" spans="1:18" ht="36" customHeight="1" x14ac:dyDescent="0.15">
      <c r="A499" s="103" t="s">
        <v>1036</v>
      </c>
      <c r="B499" s="104"/>
      <c r="C499" s="105" t="s">
        <v>1037</v>
      </c>
      <c r="D499" s="106"/>
      <c r="E499" s="106"/>
      <c r="F499" s="106"/>
      <c r="G499" s="106"/>
      <c r="H499" s="106"/>
      <c r="I499" s="106"/>
      <c r="J499" s="106"/>
      <c r="K499" s="107"/>
      <c r="L499" s="108"/>
      <c r="M499" s="109"/>
      <c r="N499" s="29">
        <v>1</v>
      </c>
      <c r="O499" s="39">
        <v>41853.499239907658</v>
      </c>
      <c r="P499" s="39">
        <v>41853.499239907658</v>
      </c>
      <c r="Q499" s="57">
        <v>41853.499239907658</v>
      </c>
      <c r="R499" s="29">
        <v>1</v>
      </c>
    </row>
    <row r="500" spans="1:18" ht="36" customHeight="1" x14ac:dyDescent="0.15">
      <c r="A500" s="103" t="s">
        <v>1038</v>
      </c>
      <c r="B500" s="104"/>
      <c r="C500" s="105" t="s">
        <v>1039</v>
      </c>
      <c r="D500" s="106"/>
      <c r="E500" s="106"/>
      <c r="F500" s="106"/>
      <c r="G500" s="106"/>
      <c r="H500" s="106"/>
      <c r="I500" s="106"/>
      <c r="J500" s="106"/>
      <c r="K500" s="107"/>
      <c r="L500" s="108"/>
      <c r="M500" s="109"/>
      <c r="N500" s="29">
        <v>1</v>
      </c>
      <c r="O500" s="39">
        <v>43013.794268340745</v>
      </c>
      <c r="P500" s="39">
        <v>43013.794268340745</v>
      </c>
      <c r="Q500" s="57">
        <v>43013.794268340745</v>
      </c>
      <c r="R500" s="29">
        <v>1</v>
      </c>
    </row>
    <row r="501" spans="1:18" ht="36" customHeight="1" x14ac:dyDescent="0.15">
      <c r="A501" s="103" t="s">
        <v>1040</v>
      </c>
      <c r="B501" s="104"/>
      <c r="C501" s="105" t="s">
        <v>1041</v>
      </c>
      <c r="D501" s="106"/>
      <c r="E501" s="106"/>
      <c r="F501" s="106"/>
      <c r="G501" s="106"/>
      <c r="H501" s="106"/>
      <c r="I501" s="106"/>
      <c r="J501" s="106"/>
      <c r="K501" s="107"/>
      <c r="L501" s="108"/>
      <c r="M501" s="109"/>
      <c r="N501" s="29">
        <v>1</v>
      </c>
      <c r="O501" s="39">
        <v>41356.229942007769</v>
      </c>
      <c r="P501" s="39">
        <v>41356.229942007769</v>
      </c>
      <c r="Q501" s="57">
        <v>41356.229942007769</v>
      </c>
      <c r="R501" s="29">
        <v>1</v>
      </c>
    </row>
    <row r="502" spans="1:18" ht="36" customHeight="1" x14ac:dyDescent="0.15">
      <c r="A502" s="103" t="s">
        <v>1042</v>
      </c>
      <c r="B502" s="104"/>
      <c r="C502" s="105" t="s">
        <v>1043</v>
      </c>
      <c r="D502" s="106"/>
      <c r="E502" s="106"/>
      <c r="F502" s="106"/>
      <c r="G502" s="106"/>
      <c r="H502" s="106"/>
      <c r="I502" s="106"/>
      <c r="J502" s="106"/>
      <c r="K502" s="107"/>
      <c r="L502" s="108"/>
      <c r="M502" s="109"/>
      <c r="N502" s="29">
        <v>1</v>
      </c>
      <c r="O502" s="39">
        <v>41521.986374641063</v>
      </c>
      <c r="P502" s="39">
        <v>41521.986374641063</v>
      </c>
      <c r="Q502" s="57">
        <v>41521.986374641063</v>
      </c>
      <c r="R502" s="29">
        <v>1</v>
      </c>
    </row>
    <row r="503" spans="1:18" ht="36" customHeight="1" x14ac:dyDescent="0.15">
      <c r="A503" s="103" t="s">
        <v>1044</v>
      </c>
      <c r="B503" s="104"/>
      <c r="C503" s="105" t="s">
        <v>1045</v>
      </c>
      <c r="D503" s="106"/>
      <c r="E503" s="106"/>
      <c r="F503" s="106"/>
      <c r="G503" s="106"/>
      <c r="H503" s="106"/>
      <c r="I503" s="106"/>
      <c r="J503" s="106"/>
      <c r="K503" s="107"/>
      <c r="L503" s="108"/>
      <c r="M503" s="109"/>
      <c r="N503" s="29">
        <v>1</v>
      </c>
      <c r="O503" s="39">
        <v>41439.108158324416</v>
      </c>
      <c r="P503" s="39">
        <v>41439.108158324416</v>
      </c>
      <c r="Q503" s="57">
        <v>41439.108158324416</v>
      </c>
      <c r="R503" s="29">
        <v>1</v>
      </c>
    </row>
    <row r="504" spans="1:18" ht="36" customHeight="1" x14ac:dyDescent="0.15">
      <c r="A504" s="103" t="s">
        <v>1046</v>
      </c>
      <c r="B504" s="104"/>
      <c r="C504" s="105" t="s">
        <v>1047</v>
      </c>
      <c r="D504" s="106"/>
      <c r="E504" s="106"/>
      <c r="F504" s="106"/>
      <c r="G504" s="106"/>
      <c r="H504" s="106"/>
      <c r="I504" s="106"/>
      <c r="J504" s="106"/>
      <c r="K504" s="107"/>
      <c r="L504" s="108"/>
      <c r="M504" s="109"/>
      <c r="N504" s="29">
        <v>1</v>
      </c>
      <c r="O504" s="39">
        <v>41439.108158324416</v>
      </c>
      <c r="P504" s="39">
        <v>41439.108158324416</v>
      </c>
      <c r="Q504" s="57">
        <v>41439.108158324416</v>
      </c>
      <c r="R504" s="29">
        <v>1</v>
      </c>
    </row>
    <row r="505" spans="1:18" ht="36" customHeight="1" x14ac:dyDescent="0.15">
      <c r="A505" s="103" t="s">
        <v>1048</v>
      </c>
      <c r="B505" s="104"/>
      <c r="C505" s="105" t="s">
        <v>1049</v>
      </c>
      <c r="D505" s="106"/>
      <c r="E505" s="106"/>
      <c r="F505" s="106"/>
      <c r="G505" s="106"/>
      <c r="H505" s="106"/>
      <c r="I505" s="106"/>
      <c r="J505" s="106"/>
      <c r="K505" s="107"/>
      <c r="L505" s="108"/>
      <c r="M505" s="109"/>
      <c r="N505" s="29">
        <v>1</v>
      </c>
      <c r="O505" s="39">
        <v>41439.108158324416</v>
      </c>
      <c r="P505" s="39">
        <v>41439.108158324416</v>
      </c>
      <c r="Q505" s="57">
        <v>41439.108158324416</v>
      </c>
      <c r="R505" s="29">
        <v>1</v>
      </c>
    </row>
    <row r="506" spans="1:18" ht="36" customHeight="1" x14ac:dyDescent="0.15">
      <c r="A506" s="103" t="s">
        <v>1050</v>
      </c>
      <c r="B506" s="104"/>
      <c r="C506" s="105" t="s">
        <v>1051</v>
      </c>
      <c r="D506" s="106"/>
      <c r="E506" s="106"/>
      <c r="F506" s="106"/>
      <c r="G506" s="106"/>
      <c r="H506" s="106"/>
      <c r="I506" s="106"/>
      <c r="J506" s="106"/>
      <c r="K506" s="107"/>
      <c r="L506" s="108"/>
      <c r="M506" s="109"/>
      <c r="N506" s="29">
        <v>1</v>
      </c>
      <c r="O506" s="39">
        <v>82878.216316648832</v>
      </c>
      <c r="P506" s="39">
        <v>82878.216316648832</v>
      </c>
      <c r="Q506" s="57">
        <v>82878.216316648832</v>
      </c>
      <c r="R506" s="29">
        <v>1</v>
      </c>
    </row>
    <row r="507" spans="1:18" ht="36" customHeight="1" x14ac:dyDescent="0.15">
      <c r="A507" s="103" t="s">
        <v>1052</v>
      </c>
      <c r="B507" s="104"/>
      <c r="C507" s="105" t="s">
        <v>1053</v>
      </c>
      <c r="D507" s="106"/>
      <c r="E507" s="106"/>
      <c r="F507" s="106"/>
      <c r="G507" s="106"/>
      <c r="H507" s="106"/>
      <c r="I507" s="106"/>
      <c r="J507" s="106"/>
      <c r="K507" s="107"/>
      <c r="L507" s="108"/>
      <c r="M507" s="109"/>
      <c r="N507" s="29">
        <v>1</v>
      </c>
      <c r="O507" s="39">
        <v>49726.929789989299</v>
      </c>
      <c r="P507" s="39">
        <v>49726.929789989299</v>
      </c>
      <c r="Q507" s="57">
        <v>49726.929789989299</v>
      </c>
      <c r="R507" s="29">
        <v>1</v>
      </c>
    </row>
    <row r="508" spans="1:18" ht="36" customHeight="1" x14ac:dyDescent="0.15">
      <c r="A508" s="103" t="s">
        <v>1054</v>
      </c>
      <c r="B508" s="104"/>
      <c r="C508" s="105" t="s">
        <v>1055</v>
      </c>
      <c r="D508" s="106"/>
      <c r="E508" s="106"/>
      <c r="F508" s="106"/>
      <c r="G508" s="106"/>
      <c r="H508" s="106"/>
      <c r="I508" s="106"/>
      <c r="J508" s="106"/>
      <c r="K508" s="107"/>
      <c r="L508" s="108"/>
      <c r="M508" s="109"/>
      <c r="N508" s="29">
        <v>1</v>
      </c>
      <c r="O508" s="39">
        <v>49644.051573672652</v>
      </c>
      <c r="P508" s="39">
        <v>49644.051573672652</v>
      </c>
      <c r="Q508" s="57">
        <v>49644.051573672652</v>
      </c>
      <c r="R508" s="29">
        <v>1</v>
      </c>
    </row>
    <row r="509" spans="1:18" ht="36" customHeight="1" x14ac:dyDescent="0.15">
      <c r="A509" s="103" t="s">
        <v>1056</v>
      </c>
      <c r="B509" s="104"/>
      <c r="C509" s="105" t="s">
        <v>1057</v>
      </c>
      <c r="D509" s="106"/>
      <c r="E509" s="106"/>
      <c r="F509" s="106"/>
      <c r="G509" s="106"/>
      <c r="H509" s="106"/>
      <c r="I509" s="106"/>
      <c r="J509" s="106"/>
      <c r="K509" s="107"/>
      <c r="L509" s="108"/>
      <c r="M509" s="109"/>
      <c r="N509" s="29">
        <v>1</v>
      </c>
      <c r="O509" s="39">
        <v>41439.108158324416</v>
      </c>
      <c r="P509" s="39">
        <v>41439.108158324416</v>
      </c>
      <c r="Q509" s="57">
        <v>41439.108158324416</v>
      </c>
      <c r="R509" s="29">
        <v>1</v>
      </c>
    </row>
    <row r="510" spans="1:18" ht="36" customHeight="1" x14ac:dyDescent="0.15">
      <c r="A510" s="103" t="s">
        <v>1058</v>
      </c>
      <c r="B510" s="104"/>
      <c r="C510" s="105" t="s">
        <v>1059</v>
      </c>
      <c r="D510" s="106"/>
      <c r="E510" s="106"/>
      <c r="F510" s="106"/>
      <c r="G510" s="106"/>
      <c r="H510" s="106"/>
      <c r="I510" s="106"/>
      <c r="J510" s="106"/>
      <c r="K510" s="107"/>
      <c r="L510" s="108"/>
      <c r="M510" s="109"/>
      <c r="N510" s="29">
        <v>1</v>
      </c>
      <c r="O510" s="39">
        <v>41439.108158324416</v>
      </c>
      <c r="P510" s="39">
        <v>41439.108158324416</v>
      </c>
      <c r="Q510" s="57">
        <v>41439.108158324416</v>
      </c>
      <c r="R510" s="29">
        <v>1</v>
      </c>
    </row>
    <row r="511" spans="1:18" ht="36" customHeight="1" x14ac:dyDescent="0.15">
      <c r="A511" s="103" t="s">
        <v>1060</v>
      </c>
      <c r="B511" s="104"/>
      <c r="C511" s="105" t="s">
        <v>1061</v>
      </c>
      <c r="D511" s="106"/>
      <c r="E511" s="106"/>
      <c r="F511" s="106"/>
      <c r="G511" s="106"/>
      <c r="H511" s="106"/>
      <c r="I511" s="106"/>
      <c r="J511" s="106"/>
      <c r="K511" s="107"/>
      <c r="L511" s="108"/>
      <c r="M511" s="109"/>
      <c r="N511" s="29">
        <v>1</v>
      </c>
      <c r="O511" s="39">
        <v>41439.108158324416</v>
      </c>
      <c r="P511" s="39">
        <v>41439.108158324416</v>
      </c>
      <c r="Q511" s="57">
        <v>41439.108158324416</v>
      </c>
      <c r="R511" s="29">
        <v>1</v>
      </c>
    </row>
    <row r="512" spans="1:18" ht="36" customHeight="1" x14ac:dyDescent="0.15">
      <c r="A512" s="103" t="s">
        <v>1062</v>
      </c>
      <c r="B512" s="104"/>
      <c r="C512" s="105" t="s">
        <v>1063</v>
      </c>
      <c r="D512" s="106"/>
      <c r="E512" s="106"/>
      <c r="F512" s="106"/>
      <c r="G512" s="106"/>
      <c r="H512" s="106"/>
      <c r="I512" s="106"/>
      <c r="J512" s="106"/>
      <c r="K512" s="107"/>
      <c r="L512" s="108"/>
      <c r="M512" s="109"/>
      <c r="N512" s="29">
        <v>1</v>
      </c>
      <c r="O512" s="39">
        <v>41439.108158324416</v>
      </c>
      <c r="P512" s="39">
        <v>41439.108158324416</v>
      </c>
      <c r="Q512" s="57">
        <v>41439.108158324416</v>
      </c>
      <c r="R512" s="29">
        <v>1</v>
      </c>
    </row>
    <row r="513" spans="1:18" ht="36" customHeight="1" x14ac:dyDescent="0.15">
      <c r="A513" s="103" t="s">
        <v>1064</v>
      </c>
      <c r="B513" s="104"/>
      <c r="C513" s="105" t="s">
        <v>1065</v>
      </c>
      <c r="D513" s="106"/>
      <c r="E513" s="106"/>
      <c r="F513" s="106"/>
      <c r="G513" s="106"/>
      <c r="H513" s="106"/>
      <c r="I513" s="106"/>
      <c r="J513" s="106"/>
      <c r="K513" s="107"/>
      <c r="L513" s="108"/>
      <c r="M513" s="109"/>
      <c r="N513" s="29">
        <v>1</v>
      </c>
      <c r="O513" s="39">
        <v>41439.108158324416</v>
      </c>
      <c r="P513" s="39">
        <v>41439.108158324416</v>
      </c>
      <c r="Q513" s="57">
        <v>41439.108158324416</v>
      </c>
      <c r="R513" s="29">
        <v>1</v>
      </c>
    </row>
    <row r="514" spans="1:18" ht="36" customHeight="1" x14ac:dyDescent="0.15">
      <c r="A514" s="103" t="s">
        <v>1066</v>
      </c>
      <c r="B514" s="104"/>
      <c r="C514" s="105" t="s">
        <v>1067</v>
      </c>
      <c r="D514" s="106"/>
      <c r="E514" s="106"/>
      <c r="F514" s="106"/>
      <c r="G514" s="106"/>
      <c r="H514" s="106"/>
      <c r="I514" s="106"/>
      <c r="J514" s="106"/>
      <c r="K514" s="107"/>
      <c r="L514" s="108"/>
      <c r="M514" s="109"/>
      <c r="N514" s="29">
        <v>1</v>
      </c>
      <c r="O514" s="39">
        <v>49726.929789989299</v>
      </c>
      <c r="P514" s="39">
        <v>49726.929789989299</v>
      </c>
      <c r="Q514" s="57">
        <v>49726.929789989299</v>
      </c>
      <c r="R514" s="29">
        <v>1</v>
      </c>
    </row>
    <row r="515" spans="1:18" ht="36" customHeight="1" x14ac:dyDescent="0.15">
      <c r="A515" s="103" t="s">
        <v>1068</v>
      </c>
      <c r="B515" s="104"/>
      <c r="C515" s="105" t="s">
        <v>1069</v>
      </c>
      <c r="D515" s="106"/>
      <c r="E515" s="106"/>
      <c r="F515" s="106"/>
      <c r="G515" s="106"/>
      <c r="H515" s="106"/>
      <c r="I515" s="106"/>
      <c r="J515" s="106"/>
      <c r="K515" s="107"/>
      <c r="L515" s="108"/>
      <c r="M515" s="109"/>
      <c r="N515" s="29">
        <v>1</v>
      </c>
      <c r="O515" s="39">
        <v>49726.929789989299</v>
      </c>
      <c r="P515" s="39">
        <v>49726.929789989299</v>
      </c>
      <c r="Q515" s="57">
        <v>49726.929789989299</v>
      </c>
      <c r="R515" s="29">
        <v>1</v>
      </c>
    </row>
    <row r="516" spans="1:18" ht="36" customHeight="1" x14ac:dyDescent="0.15">
      <c r="A516" s="103" t="s">
        <v>1070</v>
      </c>
      <c r="B516" s="104"/>
      <c r="C516" s="105" t="s">
        <v>1071</v>
      </c>
      <c r="D516" s="106"/>
      <c r="E516" s="106"/>
      <c r="F516" s="106"/>
      <c r="G516" s="106"/>
      <c r="H516" s="106"/>
      <c r="I516" s="106"/>
      <c r="J516" s="106"/>
      <c r="K516" s="107"/>
      <c r="L516" s="108"/>
      <c r="M516" s="109"/>
      <c r="N516" s="29">
        <v>1</v>
      </c>
      <c r="O516" s="39">
        <v>49644.051573672652</v>
      </c>
      <c r="P516" s="39">
        <v>49644.051573672652</v>
      </c>
      <c r="Q516" s="57">
        <v>49644.051573672652</v>
      </c>
      <c r="R516" s="29">
        <v>1</v>
      </c>
    </row>
    <row r="517" spans="1:18" ht="36" customHeight="1" x14ac:dyDescent="0.15">
      <c r="A517" s="103" t="s">
        <v>1072</v>
      </c>
      <c r="B517" s="104"/>
      <c r="C517" s="105" t="s">
        <v>1073</v>
      </c>
      <c r="D517" s="106"/>
      <c r="E517" s="106"/>
      <c r="F517" s="106"/>
      <c r="G517" s="106"/>
      <c r="H517" s="106"/>
      <c r="I517" s="106"/>
      <c r="J517" s="106"/>
      <c r="K517" s="107"/>
      <c r="L517" s="108"/>
      <c r="M517" s="109"/>
      <c r="N517" s="29">
        <v>1</v>
      </c>
      <c r="O517" s="39">
        <v>82878.216316648832</v>
      </c>
      <c r="P517" s="39">
        <v>82878.216316648832</v>
      </c>
      <c r="Q517" s="57">
        <v>82878.216316648832</v>
      </c>
      <c r="R517" s="29">
        <v>1</v>
      </c>
    </row>
    <row r="518" spans="1:18" ht="36" customHeight="1" x14ac:dyDescent="0.15">
      <c r="A518" s="103" t="s">
        <v>1074</v>
      </c>
      <c r="B518" s="104"/>
      <c r="C518" s="105" t="s">
        <v>1075</v>
      </c>
      <c r="D518" s="106"/>
      <c r="E518" s="106"/>
      <c r="F518" s="106"/>
      <c r="G518" s="106"/>
      <c r="H518" s="106"/>
      <c r="I518" s="106"/>
      <c r="J518" s="106"/>
      <c r="K518" s="107"/>
      <c r="L518" s="108"/>
      <c r="M518" s="109"/>
      <c r="N518" s="29">
        <v>1</v>
      </c>
      <c r="O518" s="39">
        <v>82878.216316648832</v>
      </c>
      <c r="P518" s="39">
        <v>82878.216316648832</v>
      </c>
      <c r="Q518" s="57">
        <v>82878.216316648832</v>
      </c>
      <c r="R518" s="29">
        <v>1</v>
      </c>
    </row>
    <row r="519" spans="1:18" ht="36" customHeight="1" x14ac:dyDescent="0.15">
      <c r="A519" s="103" t="s">
        <v>1076</v>
      </c>
      <c r="B519" s="104"/>
      <c r="C519" s="105" t="s">
        <v>1077</v>
      </c>
      <c r="D519" s="106"/>
      <c r="E519" s="106"/>
      <c r="F519" s="106"/>
      <c r="G519" s="106"/>
      <c r="H519" s="106"/>
      <c r="I519" s="106"/>
      <c r="J519" s="106"/>
      <c r="K519" s="107"/>
      <c r="L519" s="108"/>
      <c r="M519" s="109"/>
      <c r="N519" s="29">
        <v>1</v>
      </c>
      <c r="O519" s="39">
        <v>82878.216316648832</v>
      </c>
      <c r="P519" s="39">
        <v>82878.216316648832</v>
      </c>
      <c r="Q519" s="57">
        <v>82878.216316648832</v>
      </c>
      <c r="R519" s="29">
        <v>1</v>
      </c>
    </row>
    <row r="520" spans="1:18" ht="36" customHeight="1" x14ac:dyDescent="0.15">
      <c r="A520" s="103" t="s">
        <v>1078</v>
      </c>
      <c r="B520" s="104"/>
      <c r="C520" s="105" t="s">
        <v>1079</v>
      </c>
      <c r="D520" s="106"/>
      <c r="E520" s="106"/>
      <c r="F520" s="106"/>
      <c r="G520" s="106"/>
      <c r="H520" s="106"/>
      <c r="I520" s="106"/>
      <c r="J520" s="106"/>
      <c r="K520" s="107"/>
      <c r="L520" s="108"/>
      <c r="M520" s="109"/>
      <c r="N520" s="29">
        <v>1</v>
      </c>
      <c r="O520" s="39">
        <v>82629.581667698891</v>
      </c>
      <c r="P520" s="39">
        <v>82629.581667698891</v>
      </c>
      <c r="Q520" s="57">
        <v>82629.581667698891</v>
      </c>
      <c r="R520" s="29">
        <v>1</v>
      </c>
    </row>
    <row r="521" spans="1:18" ht="36" customHeight="1" x14ac:dyDescent="0.15">
      <c r="A521" s="103" t="s">
        <v>1080</v>
      </c>
      <c r="B521" s="104"/>
      <c r="C521" s="105" t="s">
        <v>1081</v>
      </c>
      <c r="D521" s="106"/>
      <c r="E521" s="106"/>
      <c r="F521" s="106"/>
      <c r="G521" s="106"/>
      <c r="H521" s="106"/>
      <c r="I521" s="106"/>
      <c r="J521" s="106"/>
      <c r="K521" s="107"/>
      <c r="L521" s="108"/>
      <c r="M521" s="109"/>
      <c r="N521" s="29">
        <v>1</v>
      </c>
      <c r="O521" s="39">
        <v>49726.929789989299</v>
      </c>
      <c r="P521" s="39">
        <v>49726.929789989299</v>
      </c>
      <c r="Q521" s="57">
        <v>49726.929789989299</v>
      </c>
      <c r="R521" s="29">
        <v>1</v>
      </c>
    </row>
    <row r="522" spans="1:18" ht="36" customHeight="1" x14ac:dyDescent="0.15">
      <c r="A522" s="103" t="s">
        <v>1082</v>
      </c>
      <c r="B522" s="104"/>
      <c r="C522" s="105" t="s">
        <v>1083</v>
      </c>
      <c r="D522" s="106"/>
      <c r="E522" s="106"/>
      <c r="F522" s="106"/>
      <c r="G522" s="106"/>
      <c r="H522" s="106"/>
      <c r="I522" s="106"/>
      <c r="J522" s="106"/>
      <c r="K522" s="107"/>
      <c r="L522" s="108"/>
      <c r="M522" s="109"/>
      <c r="N522" s="29">
        <v>1</v>
      </c>
      <c r="O522" s="39">
        <v>49644.051573672652</v>
      </c>
      <c r="P522" s="39">
        <v>49644.051573672652</v>
      </c>
      <c r="Q522" s="57">
        <v>49644.051573672652</v>
      </c>
      <c r="R522" s="29">
        <v>1</v>
      </c>
    </row>
    <row r="523" spans="1:18" ht="36" customHeight="1" x14ac:dyDescent="0.15">
      <c r="A523" s="103" t="s">
        <v>1084</v>
      </c>
      <c r="B523" s="104"/>
      <c r="C523" s="105" t="s">
        <v>1085</v>
      </c>
      <c r="D523" s="106"/>
      <c r="E523" s="106"/>
      <c r="F523" s="106"/>
      <c r="G523" s="106"/>
      <c r="H523" s="106"/>
      <c r="I523" s="106"/>
      <c r="J523" s="106"/>
      <c r="K523" s="107"/>
      <c r="L523" s="108"/>
      <c r="M523" s="109"/>
      <c r="N523" s="29">
        <v>1</v>
      </c>
      <c r="O523" s="39">
        <v>41439.108158324416</v>
      </c>
      <c r="P523" s="39">
        <v>41439.108158324416</v>
      </c>
      <c r="Q523" s="57">
        <v>41439.108158324416</v>
      </c>
      <c r="R523" s="29">
        <v>1</v>
      </c>
    </row>
    <row r="524" spans="1:18" ht="36" customHeight="1" x14ac:dyDescent="0.15">
      <c r="A524" s="103" t="s">
        <v>1086</v>
      </c>
      <c r="B524" s="104"/>
      <c r="C524" s="105" t="s">
        <v>1087</v>
      </c>
      <c r="D524" s="106"/>
      <c r="E524" s="106"/>
      <c r="F524" s="106"/>
      <c r="G524" s="106"/>
      <c r="H524" s="106"/>
      <c r="I524" s="106"/>
      <c r="J524" s="106"/>
      <c r="K524" s="107"/>
      <c r="L524" s="108"/>
      <c r="M524" s="109"/>
      <c r="N524" s="29">
        <v>1</v>
      </c>
      <c r="O524" s="39">
        <v>49644.051573672652</v>
      </c>
      <c r="P524" s="39">
        <v>49644.051573672652</v>
      </c>
      <c r="Q524" s="57">
        <v>49644.051573672652</v>
      </c>
      <c r="R524" s="29">
        <v>1</v>
      </c>
    </row>
    <row r="525" spans="1:18" ht="36" customHeight="1" x14ac:dyDescent="0.15">
      <c r="A525" s="103" t="s">
        <v>1088</v>
      </c>
      <c r="B525" s="104"/>
      <c r="C525" s="105" t="s">
        <v>1089</v>
      </c>
      <c r="D525" s="106"/>
      <c r="E525" s="106"/>
      <c r="F525" s="106"/>
      <c r="G525" s="106"/>
      <c r="H525" s="106"/>
      <c r="I525" s="106"/>
      <c r="J525" s="106"/>
      <c r="K525" s="107"/>
      <c r="L525" s="108"/>
      <c r="M525" s="109"/>
      <c r="N525" s="29">
        <v>1</v>
      </c>
      <c r="O525" s="39">
        <v>49726.929789989299</v>
      </c>
      <c r="P525" s="39">
        <v>49726.929789989299</v>
      </c>
      <c r="Q525" s="57">
        <v>49726.929789989299</v>
      </c>
      <c r="R525" s="29">
        <v>1</v>
      </c>
    </row>
    <row r="526" spans="1:18" ht="36" customHeight="1" x14ac:dyDescent="0.15">
      <c r="A526" s="103" t="s">
        <v>1090</v>
      </c>
      <c r="B526" s="104"/>
      <c r="C526" s="105" t="s">
        <v>1091</v>
      </c>
      <c r="D526" s="106"/>
      <c r="E526" s="106"/>
      <c r="F526" s="106"/>
      <c r="G526" s="106"/>
      <c r="H526" s="106"/>
      <c r="I526" s="106"/>
      <c r="J526" s="106"/>
      <c r="K526" s="107"/>
      <c r="L526" s="108"/>
      <c r="M526" s="109"/>
      <c r="N526" s="29">
        <v>1</v>
      </c>
      <c r="O526" s="39">
        <v>49644.051573672652</v>
      </c>
      <c r="P526" s="39">
        <v>49644.051573672652</v>
      </c>
      <c r="Q526" s="57">
        <v>49644.051573672652</v>
      </c>
      <c r="R526" s="29">
        <v>1</v>
      </c>
    </row>
    <row r="527" spans="1:18" ht="36" customHeight="1" x14ac:dyDescent="0.15">
      <c r="A527" s="103" t="s">
        <v>1092</v>
      </c>
      <c r="B527" s="104"/>
      <c r="C527" s="105" t="s">
        <v>1093</v>
      </c>
      <c r="D527" s="106"/>
      <c r="E527" s="106"/>
      <c r="F527" s="106"/>
      <c r="G527" s="106"/>
      <c r="H527" s="106"/>
      <c r="I527" s="106"/>
      <c r="J527" s="106"/>
      <c r="K527" s="107"/>
      <c r="L527" s="108"/>
      <c r="M527" s="109"/>
      <c r="N527" s="29">
        <v>1</v>
      </c>
      <c r="O527" s="39">
        <v>41439.108158324416</v>
      </c>
      <c r="P527" s="39">
        <v>41439.108158324416</v>
      </c>
      <c r="Q527" s="57">
        <v>41439.108158324416</v>
      </c>
      <c r="R527" s="29">
        <v>1</v>
      </c>
    </row>
    <row r="528" spans="1:18" ht="36" customHeight="1" x14ac:dyDescent="0.15">
      <c r="A528" s="103" t="s">
        <v>1094</v>
      </c>
      <c r="B528" s="104"/>
      <c r="C528" s="105" t="s">
        <v>1095</v>
      </c>
      <c r="D528" s="106"/>
      <c r="E528" s="106"/>
      <c r="F528" s="106"/>
      <c r="G528" s="106"/>
      <c r="H528" s="106"/>
      <c r="I528" s="106"/>
      <c r="J528" s="106"/>
      <c r="K528" s="107"/>
      <c r="L528" s="108"/>
      <c r="M528" s="109"/>
      <c r="N528" s="29">
        <v>1</v>
      </c>
      <c r="O528" s="39">
        <v>41439.108158324416</v>
      </c>
      <c r="P528" s="39">
        <v>41439.108158324416</v>
      </c>
      <c r="Q528" s="57">
        <v>41439.108158324416</v>
      </c>
      <c r="R528" s="29">
        <v>1</v>
      </c>
    </row>
    <row r="529" spans="1:18" ht="36" customHeight="1" x14ac:dyDescent="0.15">
      <c r="A529" s="103" t="s">
        <v>1096</v>
      </c>
      <c r="B529" s="104"/>
      <c r="C529" s="105" t="s">
        <v>1097</v>
      </c>
      <c r="D529" s="106"/>
      <c r="E529" s="106"/>
      <c r="F529" s="106"/>
      <c r="G529" s="106"/>
      <c r="H529" s="106"/>
      <c r="I529" s="106"/>
      <c r="J529" s="106"/>
      <c r="K529" s="107"/>
      <c r="L529" s="108"/>
      <c r="M529" s="109"/>
      <c r="N529" s="29">
        <v>1</v>
      </c>
      <c r="O529" s="39">
        <v>41439.108158324416</v>
      </c>
      <c r="P529" s="39">
        <v>41439.108158324416</v>
      </c>
      <c r="Q529" s="57">
        <v>41439.108158324416</v>
      </c>
      <c r="R529" s="29">
        <v>1</v>
      </c>
    </row>
    <row r="530" spans="1:18" ht="36" customHeight="1" x14ac:dyDescent="0.15">
      <c r="A530" s="103" t="s">
        <v>1098</v>
      </c>
      <c r="B530" s="104"/>
      <c r="C530" s="105" t="s">
        <v>1099</v>
      </c>
      <c r="D530" s="106"/>
      <c r="E530" s="106"/>
      <c r="F530" s="106"/>
      <c r="G530" s="106"/>
      <c r="H530" s="106"/>
      <c r="I530" s="106"/>
      <c r="J530" s="106"/>
      <c r="K530" s="107"/>
      <c r="L530" s="108"/>
      <c r="M530" s="109"/>
      <c r="N530" s="29">
        <v>1</v>
      </c>
      <c r="O530" s="39">
        <v>41439.108158324416</v>
      </c>
      <c r="P530" s="39">
        <v>41439.108158324416</v>
      </c>
      <c r="Q530" s="57">
        <v>41439.108158324416</v>
      </c>
      <c r="R530" s="29">
        <v>1</v>
      </c>
    </row>
    <row r="531" spans="1:18" ht="36" customHeight="1" x14ac:dyDescent="0.15">
      <c r="A531" s="103" t="s">
        <v>1100</v>
      </c>
      <c r="B531" s="104"/>
      <c r="C531" s="105" t="s">
        <v>1101</v>
      </c>
      <c r="D531" s="106"/>
      <c r="E531" s="106"/>
      <c r="F531" s="106"/>
      <c r="G531" s="106"/>
      <c r="H531" s="106"/>
      <c r="I531" s="106"/>
      <c r="J531" s="106"/>
      <c r="K531" s="107"/>
      <c r="L531" s="108"/>
      <c r="M531" s="109"/>
      <c r="N531" s="29">
        <v>1</v>
      </c>
      <c r="O531" s="39">
        <v>82878.216316648832</v>
      </c>
      <c r="P531" s="39">
        <v>82878.216316648832</v>
      </c>
      <c r="Q531" s="57">
        <v>82878.216316648832</v>
      </c>
      <c r="R531" s="29">
        <v>1</v>
      </c>
    </row>
    <row r="532" spans="1:18" ht="36" customHeight="1" x14ac:dyDescent="0.15">
      <c r="A532" s="103" t="s">
        <v>1102</v>
      </c>
      <c r="B532" s="104"/>
      <c r="C532" s="105" t="s">
        <v>1103</v>
      </c>
      <c r="D532" s="106"/>
      <c r="E532" s="106"/>
      <c r="F532" s="106"/>
      <c r="G532" s="106"/>
      <c r="H532" s="106"/>
      <c r="I532" s="106"/>
      <c r="J532" s="106"/>
      <c r="K532" s="107"/>
      <c r="L532" s="108"/>
      <c r="M532" s="109"/>
      <c r="N532" s="29">
        <v>1</v>
      </c>
      <c r="O532" s="39">
        <v>42267.890321490908</v>
      </c>
      <c r="P532" s="39">
        <v>42267.890321490908</v>
      </c>
      <c r="Q532" s="57">
        <v>42267.890321490908</v>
      </c>
      <c r="R532" s="29">
        <v>1</v>
      </c>
    </row>
    <row r="533" spans="1:18" ht="36" customHeight="1" x14ac:dyDescent="0.15">
      <c r="A533" s="103" t="s">
        <v>1104</v>
      </c>
      <c r="B533" s="104"/>
      <c r="C533" s="105" t="s">
        <v>1105</v>
      </c>
      <c r="D533" s="106"/>
      <c r="E533" s="106"/>
      <c r="F533" s="106"/>
      <c r="G533" s="106"/>
      <c r="H533" s="106"/>
      <c r="I533" s="106"/>
      <c r="J533" s="106"/>
      <c r="K533" s="107"/>
      <c r="L533" s="108"/>
      <c r="M533" s="109"/>
      <c r="N533" s="29">
        <v>1</v>
      </c>
      <c r="O533" s="39">
        <v>49644.051573672652</v>
      </c>
      <c r="P533" s="39">
        <v>49644.051573672652</v>
      </c>
      <c r="Q533" s="57">
        <v>49644.051573672652</v>
      </c>
      <c r="R533" s="29">
        <v>1</v>
      </c>
    </row>
    <row r="534" spans="1:18" ht="36" customHeight="1" x14ac:dyDescent="0.15">
      <c r="A534" s="103" t="s">
        <v>1106</v>
      </c>
      <c r="B534" s="104"/>
      <c r="C534" s="105" t="s">
        <v>1107</v>
      </c>
      <c r="D534" s="106"/>
      <c r="E534" s="106"/>
      <c r="F534" s="106"/>
      <c r="G534" s="106"/>
      <c r="H534" s="106"/>
      <c r="I534" s="106"/>
      <c r="J534" s="106"/>
      <c r="K534" s="107"/>
      <c r="L534" s="108"/>
      <c r="M534" s="109"/>
      <c r="N534" s="29">
        <v>1</v>
      </c>
      <c r="O534" s="39">
        <v>49726.929789989299</v>
      </c>
      <c r="P534" s="39">
        <v>49726.929789989299</v>
      </c>
      <c r="Q534" s="57">
        <v>49726.929789989299</v>
      </c>
      <c r="R534" s="29">
        <v>1</v>
      </c>
    </row>
    <row r="535" spans="1:18" ht="36" customHeight="1" x14ac:dyDescent="0.15">
      <c r="A535" s="103" t="s">
        <v>1108</v>
      </c>
      <c r="B535" s="104"/>
      <c r="C535" s="105" t="s">
        <v>1109</v>
      </c>
      <c r="D535" s="106"/>
      <c r="E535" s="106"/>
      <c r="F535" s="106"/>
      <c r="G535" s="106"/>
      <c r="H535" s="106"/>
      <c r="I535" s="106"/>
      <c r="J535" s="106"/>
      <c r="K535" s="107"/>
      <c r="L535" s="108"/>
      <c r="M535" s="109"/>
      <c r="N535" s="29">
        <v>1</v>
      </c>
      <c r="O535" s="39">
        <v>49644.051573672652</v>
      </c>
      <c r="P535" s="39">
        <v>49644.051573672652</v>
      </c>
      <c r="Q535" s="57">
        <v>49644.051573672652</v>
      </c>
      <c r="R535" s="29">
        <v>1</v>
      </c>
    </row>
    <row r="536" spans="1:18" ht="36" customHeight="1" x14ac:dyDescent="0.15">
      <c r="A536" s="103" t="s">
        <v>1110</v>
      </c>
      <c r="B536" s="104"/>
      <c r="C536" s="105" t="s">
        <v>1111</v>
      </c>
      <c r="D536" s="106"/>
      <c r="E536" s="106"/>
      <c r="F536" s="106"/>
      <c r="G536" s="106"/>
      <c r="H536" s="106"/>
      <c r="I536" s="106"/>
      <c r="J536" s="106"/>
      <c r="K536" s="107"/>
      <c r="L536" s="108"/>
      <c r="M536" s="109"/>
      <c r="N536" s="29">
        <v>1</v>
      </c>
      <c r="O536" s="39">
        <v>49726.929789989299</v>
      </c>
      <c r="P536" s="39">
        <v>49726.929789989299</v>
      </c>
      <c r="Q536" s="57">
        <v>49726.929789989299</v>
      </c>
      <c r="R536" s="29">
        <v>1</v>
      </c>
    </row>
    <row r="537" spans="1:18" ht="36" customHeight="1" x14ac:dyDescent="0.15">
      <c r="A537" s="103" t="s">
        <v>1112</v>
      </c>
      <c r="B537" s="104"/>
      <c r="C537" s="105" t="s">
        <v>1113</v>
      </c>
      <c r="D537" s="106"/>
      <c r="E537" s="106"/>
      <c r="F537" s="106"/>
      <c r="G537" s="106"/>
      <c r="H537" s="106"/>
      <c r="I537" s="106"/>
      <c r="J537" s="106"/>
      <c r="K537" s="107"/>
      <c r="L537" s="108"/>
      <c r="M537" s="109"/>
      <c r="N537" s="29">
        <v>1</v>
      </c>
      <c r="O537" s="39">
        <v>49644.051573672652</v>
      </c>
      <c r="P537" s="39">
        <v>49644.051573672652</v>
      </c>
      <c r="Q537" s="57">
        <v>49644.051573672652</v>
      </c>
      <c r="R537" s="29">
        <v>1</v>
      </c>
    </row>
    <row r="538" spans="1:18" ht="36" customHeight="1" x14ac:dyDescent="0.15">
      <c r="A538" s="103" t="s">
        <v>1114</v>
      </c>
      <c r="B538" s="104"/>
      <c r="C538" s="105" t="s">
        <v>1115</v>
      </c>
      <c r="D538" s="106"/>
      <c r="E538" s="106"/>
      <c r="F538" s="106"/>
      <c r="G538" s="106"/>
      <c r="H538" s="106"/>
      <c r="I538" s="106"/>
      <c r="J538" s="106"/>
      <c r="K538" s="107"/>
      <c r="L538" s="108"/>
      <c r="M538" s="109"/>
      <c r="N538" s="29">
        <v>1</v>
      </c>
      <c r="O538" s="39">
        <v>49726.929789989299</v>
      </c>
      <c r="P538" s="39">
        <v>49726.929789989299</v>
      </c>
      <c r="Q538" s="57">
        <v>49726.929789989299</v>
      </c>
      <c r="R538" s="29">
        <v>1</v>
      </c>
    </row>
    <row r="539" spans="1:18" ht="36" customHeight="1" x14ac:dyDescent="0.15">
      <c r="A539" s="103" t="s">
        <v>1116</v>
      </c>
      <c r="B539" s="104"/>
      <c r="C539" s="105" t="s">
        <v>1117</v>
      </c>
      <c r="D539" s="106"/>
      <c r="E539" s="106"/>
      <c r="F539" s="106"/>
      <c r="G539" s="106"/>
      <c r="H539" s="106"/>
      <c r="I539" s="106"/>
      <c r="J539" s="106"/>
      <c r="K539" s="107"/>
      <c r="L539" s="108"/>
      <c r="M539" s="109"/>
      <c r="N539" s="29">
        <v>1</v>
      </c>
      <c r="O539" s="39">
        <v>49726.929789989299</v>
      </c>
      <c r="P539" s="39">
        <v>49726.929789989299</v>
      </c>
      <c r="Q539" s="57">
        <v>49726.929789989299</v>
      </c>
      <c r="R539" s="29">
        <v>1</v>
      </c>
    </row>
    <row r="540" spans="1:18" ht="36" customHeight="1" x14ac:dyDescent="0.15">
      <c r="A540" s="103" t="s">
        <v>1118</v>
      </c>
      <c r="B540" s="104"/>
      <c r="C540" s="105" t="s">
        <v>1119</v>
      </c>
      <c r="D540" s="106"/>
      <c r="E540" s="106"/>
      <c r="F540" s="106"/>
      <c r="G540" s="106"/>
      <c r="H540" s="106"/>
      <c r="I540" s="106"/>
      <c r="J540" s="106"/>
      <c r="K540" s="107"/>
      <c r="L540" s="108"/>
      <c r="M540" s="109"/>
      <c r="N540" s="29">
        <v>1</v>
      </c>
      <c r="O540" s="39">
        <v>49644.051573672652</v>
      </c>
      <c r="P540" s="39">
        <v>49644.051573672652</v>
      </c>
      <c r="Q540" s="57">
        <v>49644.051573672652</v>
      </c>
      <c r="R540" s="29">
        <v>1</v>
      </c>
    </row>
    <row r="541" spans="1:18" ht="36" customHeight="1" x14ac:dyDescent="0.15">
      <c r="A541" s="103" t="s">
        <v>1120</v>
      </c>
      <c r="B541" s="104"/>
      <c r="C541" s="105" t="s">
        <v>1121</v>
      </c>
      <c r="D541" s="106"/>
      <c r="E541" s="106"/>
      <c r="F541" s="106"/>
      <c r="G541" s="106"/>
      <c r="H541" s="106"/>
      <c r="I541" s="106"/>
      <c r="J541" s="106"/>
      <c r="K541" s="107"/>
      <c r="L541" s="108"/>
      <c r="M541" s="109"/>
      <c r="N541" s="29">
        <v>1</v>
      </c>
      <c r="O541" s="39">
        <v>49726.929789989299</v>
      </c>
      <c r="P541" s="39">
        <v>49726.929789989299</v>
      </c>
      <c r="Q541" s="57">
        <v>49726.929789989299</v>
      </c>
      <c r="R541" s="29">
        <v>1</v>
      </c>
    </row>
    <row r="542" spans="1:18" ht="36" customHeight="1" x14ac:dyDescent="0.15">
      <c r="A542" s="103" t="s">
        <v>1122</v>
      </c>
      <c r="B542" s="104"/>
      <c r="C542" s="105" t="s">
        <v>1123</v>
      </c>
      <c r="D542" s="106"/>
      <c r="E542" s="106"/>
      <c r="F542" s="106"/>
      <c r="G542" s="106"/>
      <c r="H542" s="106"/>
      <c r="I542" s="106"/>
      <c r="J542" s="106"/>
      <c r="K542" s="107"/>
      <c r="L542" s="108"/>
      <c r="M542" s="109"/>
      <c r="N542" s="29">
        <v>1</v>
      </c>
      <c r="O542" s="39">
        <v>82878.216316648832</v>
      </c>
      <c r="P542" s="39">
        <v>82878.216316648832</v>
      </c>
      <c r="Q542" s="57">
        <v>82878.216316648832</v>
      </c>
      <c r="R542" s="29">
        <v>1</v>
      </c>
    </row>
    <row r="543" spans="1:18" ht="36" customHeight="1" x14ac:dyDescent="0.15">
      <c r="A543" s="103" t="s">
        <v>1124</v>
      </c>
      <c r="B543" s="104"/>
      <c r="C543" s="105" t="s">
        <v>1125</v>
      </c>
      <c r="D543" s="106"/>
      <c r="E543" s="106"/>
      <c r="F543" s="106"/>
      <c r="G543" s="106"/>
      <c r="H543" s="106"/>
      <c r="I543" s="106"/>
      <c r="J543" s="106"/>
      <c r="K543" s="107"/>
      <c r="L543" s="108"/>
      <c r="M543" s="109"/>
      <c r="N543" s="29">
        <v>1</v>
      </c>
      <c r="O543" s="39">
        <v>82629.581667698891</v>
      </c>
      <c r="P543" s="39">
        <v>82629.581667698891</v>
      </c>
      <c r="Q543" s="57">
        <v>82629.581667698891</v>
      </c>
      <c r="R543" s="29">
        <v>1</v>
      </c>
    </row>
    <row r="544" spans="1:18" ht="36" customHeight="1" x14ac:dyDescent="0.15">
      <c r="A544" s="103" t="s">
        <v>1126</v>
      </c>
      <c r="B544" s="104"/>
      <c r="C544" s="105" t="s">
        <v>1127</v>
      </c>
      <c r="D544" s="106"/>
      <c r="E544" s="106"/>
      <c r="F544" s="106"/>
      <c r="G544" s="106"/>
      <c r="H544" s="106"/>
      <c r="I544" s="106"/>
      <c r="J544" s="106"/>
      <c r="K544" s="107"/>
      <c r="L544" s="108"/>
      <c r="M544" s="109"/>
      <c r="N544" s="29">
        <v>1</v>
      </c>
      <c r="O544" s="39">
        <v>51467.372332638923</v>
      </c>
      <c r="P544" s="39">
        <v>51467.372332638923</v>
      </c>
      <c r="Q544" s="57">
        <v>51467.372332638923</v>
      </c>
      <c r="R544" s="29">
        <v>1</v>
      </c>
    </row>
    <row r="545" spans="1:18" ht="36" customHeight="1" x14ac:dyDescent="0.15">
      <c r="A545" s="103" t="s">
        <v>1128</v>
      </c>
      <c r="B545" s="104"/>
      <c r="C545" s="105" t="s">
        <v>1129</v>
      </c>
      <c r="D545" s="106"/>
      <c r="E545" s="106"/>
      <c r="F545" s="106"/>
      <c r="G545" s="106"/>
      <c r="H545" s="106"/>
      <c r="I545" s="106"/>
      <c r="J545" s="106"/>
      <c r="K545" s="107"/>
      <c r="L545" s="108"/>
      <c r="M545" s="109"/>
      <c r="N545" s="29">
        <v>1</v>
      </c>
      <c r="O545" s="39">
        <v>51384.494116322276</v>
      </c>
      <c r="P545" s="39">
        <v>51384.494116322276</v>
      </c>
      <c r="Q545" s="57">
        <v>51384.494116322276</v>
      </c>
      <c r="R545" s="29">
        <v>1</v>
      </c>
    </row>
    <row r="546" spans="1:18" ht="36" customHeight="1" x14ac:dyDescent="0.15">
      <c r="A546" s="103" t="s">
        <v>1130</v>
      </c>
      <c r="B546" s="104"/>
      <c r="C546" s="105" t="s">
        <v>1131</v>
      </c>
      <c r="D546" s="106"/>
      <c r="E546" s="106"/>
      <c r="F546" s="106"/>
      <c r="G546" s="106"/>
      <c r="H546" s="106"/>
      <c r="I546" s="106"/>
      <c r="J546" s="106"/>
      <c r="K546" s="107"/>
      <c r="L546" s="108"/>
      <c r="M546" s="109"/>
      <c r="N546" s="29">
        <v>1</v>
      </c>
      <c r="O546" s="39">
        <v>51384.494116322276</v>
      </c>
      <c r="P546" s="39">
        <v>51384.494116322276</v>
      </c>
      <c r="Q546" s="57">
        <v>51384.494116322276</v>
      </c>
      <c r="R546" s="29">
        <v>1</v>
      </c>
    </row>
    <row r="547" spans="1:18" ht="36" customHeight="1" x14ac:dyDescent="0.15">
      <c r="A547" s="103" t="s">
        <v>1132</v>
      </c>
      <c r="B547" s="104"/>
      <c r="C547" s="105" t="s">
        <v>1133</v>
      </c>
      <c r="D547" s="106"/>
      <c r="E547" s="106"/>
      <c r="F547" s="106"/>
      <c r="G547" s="106"/>
      <c r="H547" s="106"/>
      <c r="I547" s="106"/>
      <c r="J547" s="106"/>
      <c r="K547" s="107"/>
      <c r="L547" s="108"/>
      <c r="M547" s="109"/>
      <c r="N547" s="29">
        <v>1</v>
      </c>
      <c r="O547" s="39">
        <v>51301.615900005629</v>
      </c>
      <c r="P547" s="39">
        <v>51301.615900005629</v>
      </c>
      <c r="Q547" s="57">
        <v>51301.615900005629</v>
      </c>
      <c r="R547" s="29">
        <v>1</v>
      </c>
    </row>
    <row r="548" spans="1:18" ht="36" customHeight="1" x14ac:dyDescent="0.15">
      <c r="A548" s="103" t="s">
        <v>1134</v>
      </c>
      <c r="B548" s="104"/>
      <c r="C548" s="105" t="s">
        <v>1135</v>
      </c>
      <c r="D548" s="106"/>
      <c r="E548" s="106"/>
      <c r="F548" s="106"/>
      <c r="G548" s="106"/>
      <c r="H548" s="106"/>
      <c r="I548" s="106"/>
      <c r="J548" s="106"/>
      <c r="K548" s="107"/>
      <c r="L548" s="108"/>
      <c r="M548" s="109"/>
      <c r="N548" s="29">
        <v>1</v>
      </c>
      <c r="O548" s="39">
        <v>41439.108158324416</v>
      </c>
      <c r="P548" s="39">
        <v>41439.108158324416</v>
      </c>
      <c r="Q548" s="57">
        <v>41439.108158324416</v>
      </c>
      <c r="R548" s="29">
        <v>1</v>
      </c>
    </row>
    <row r="549" spans="1:18" ht="36" customHeight="1" x14ac:dyDescent="0.15">
      <c r="A549" s="103" t="s">
        <v>1136</v>
      </c>
      <c r="B549" s="104"/>
      <c r="C549" s="105" t="s">
        <v>1137</v>
      </c>
      <c r="D549" s="106"/>
      <c r="E549" s="106"/>
      <c r="F549" s="106"/>
      <c r="G549" s="106"/>
      <c r="H549" s="106"/>
      <c r="I549" s="106"/>
      <c r="J549" s="106"/>
      <c r="K549" s="107"/>
      <c r="L549" s="108"/>
      <c r="M549" s="109"/>
      <c r="N549" s="29">
        <v>1</v>
      </c>
      <c r="O549" s="39">
        <v>41439.108158324416</v>
      </c>
      <c r="P549" s="39">
        <v>41439.108158324416</v>
      </c>
      <c r="Q549" s="57">
        <v>41439.108158324416</v>
      </c>
      <c r="R549" s="29">
        <v>1</v>
      </c>
    </row>
    <row r="550" spans="1:18" ht="36" customHeight="1" x14ac:dyDescent="0.15">
      <c r="A550" s="103" t="s">
        <v>1138</v>
      </c>
      <c r="B550" s="104"/>
      <c r="C550" s="105" t="s">
        <v>1139</v>
      </c>
      <c r="D550" s="106"/>
      <c r="E550" s="106"/>
      <c r="F550" s="106"/>
      <c r="G550" s="106"/>
      <c r="H550" s="106"/>
      <c r="I550" s="106"/>
      <c r="J550" s="106"/>
      <c r="K550" s="107"/>
      <c r="L550" s="108"/>
      <c r="M550" s="109"/>
      <c r="N550" s="29">
        <v>1</v>
      </c>
      <c r="O550" s="39">
        <v>41439.108158324416</v>
      </c>
      <c r="P550" s="39">
        <v>41439.108158324416</v>
      </c>
      <c r="Q550" s="57">
        <v>41439.108158324416</v>
      </c>
      <c r="R550" s="29">
        <v>1</v>
      </c>
    </row>
    <row r="551" spans="1:18" ht="36" customHeight="1" x14ac:dyDescent="0.15">
      <c r="A551" s="103" t="s">
        <v>1140</v>
      </c>
      <c r="B551" s="104"/>
      <c r="C551" s="105" t="s">
        <v>1141</v>
      </c>
      <c r="D551" s="106"/>
      <c r="E551" s="106"/>
      <c r="F551" s="106"/>
      <c r="G551" s="106"/>
      <c r="H551" s="106"/>
      <c r="I551" s="106"/>
      <c r="J551" s="106"/>
      <c r="K551" s="107"/>
      <c r="L551" s="108"/>
      <c r="M551" s="109"/>
      <c r="N551" s="29">
        <v>1</v>
      </c>
      <c r="O551" s="39">
        <v>41439.108158324416</v>
      </c>
      <c r="P551" s="39">
        <v>41439.108158324416</v>
      </c>
      <c r="Q551" s="57">
        <v>41439.108158324416</v>
      </c>
      <c r="R551" s="29">
        <v>1</v>
      </c>
    </row>
    <row r="552" spans="1:18" ht="36" customHeight="1" x14ac:dyDescent="0.15">
      <c r="A552" s="103" t="s">
        <v>1142</v>
      </c>
      <c r="B552" s="104"/>
      <c r="C552" s="105" t="s">
        <v>1143</v>
      </c>
      <c r="D552" s="106"/>
      <c r="E552" s="106"/>
      <c r="F552" s="106"/>
      <c r="G552" s="106"/>
      <c r="H552" s="106"/>
      <c r="I552" s="106"/>
      <c r="J552" s="106"/>
      <c r="K552" s="107"/>
      <c r="L552" s="108"/>
      <c r="M552" s="109"/>
      <c r="N552" s="29">
        <v>1</v>
      </c>
      <c r="O552" s="39">
        <v>51633.128765272224</v>
      </c>
      <c r="P552" s="39">
        <v>51633.128765272224</v>
      </c>
      <c r="Q552" s="57">
        <v>51633.128765272224</v>
      </c>
      <c r="R552" s="29">
        <v>1</v>
      </c>
    </row>
    <row r="553" spans="1:18" ht="36" customHeight="1" x14ac:dyDescent="0.15">
      <c r="A553" s="103" t="s">
        <v>1144</v>
      </c>
      <c r="B553" s="104"/>
      <c r="C553" s="105" t="s">
        <v>1145</v>
      </c>
      <c r="D553" s="106"/>
      <c r="E553" s="106"/>
      <c r="F553" s="106"/>
      <c r="G553" s="106"/>
      <c r="H553" s="106"/>
      <c r="I553" s="106"/>
      <c r="J553" s="106"/>
      <c r="K553" s="107"/>
      <c r="L553" s="108"/>
      <c r="M553" s="109"/>
      <c r="N553" s="29">
        <v>1</v>
      </c>
      <c r="O553" s="39">
        <v>82878.216316648832</v>
      </c>
      <c r="P553" s="39">
        <v>82878.216316648832</v>
      </c>
      <c r="Q553" s="57">
        <v>82878.216316648832</v>
      </c>
      <c r="R553" s="29">
        <v>1</v>
      </c>
    </row>
    <row r="554" spans="1:18" ht="36" customHeight="1" x14ac:dyDescent="0.15">
      <c r="A554" s="103" t="s">
        <v>1146</v>
      </c>
      <c r="B554" s="104"/>
      <c r="C554" s="105" t="s">
        <v>1147</v>
      </c>
      <c r="D554" s="106"/>
      <c r="E554" s="106"/>
      <c r="F554" s="106"/>
      <c r="G554" s="106"/>
      <c r="H554" s="106"/>
      <c r="I554" s="106"/>
      <c r="J554" s="106"/>
      <c r="K554" s="107"/>
      <c r="L554" s="108"/>
      <c r="M554" s="109"/>
      <c r="N554" s="29">
        <v>1</v>
      </c>
      <c r="O554" s="39">
        <v>49644.051573672652</v>
      </c>
      <c r="P554" s="39">
        <v>49644.051573672652</v>
      </c>
      <c r="Q554" s="57">
        <v>49644.051573672652</v>
      </c>
      <c r="R554" s="29">
        <v>1</v>
      </c>
    </row>
    <row r="555" spans="1:18" ht="36" customHeight="1" x14ac:dyDescent="0.15">
      <c r="A555" s="103" t="s">
        <v>1148</v>
      </c>
      <c r="B555" s="104"/>
      <c r="C555" s="105" t="s">
        <v>1149</v>
      </c>
      <c r="D555" s="106"/>
      <c r="E555" s="106"/>
      <c r="F555" s="106"/>
      <c r="G555" s="106"/>
      <c r="H555" s="106"/>
      <c r="I555" s="106"/>
      <c r="J555" s="106"/>
      <c r="K555" s="107"/>
      <c r="L555" s="108"/>
      <c r="M555" s="109"/>
      <c r="N555" s="29">
        <v>1</v>
      </c>
      <c r="O555" s="39">
        <v>49726.929789989299</v>
      </c>
      <c r="P555" s="39">
        <v>49726.929789989299</v>
      </c>
      <c r="Q555" s="57">
        <v>49726.929789989299</v>
      </c>
      <c r="R555" s="29">
        <v>1</v>
      </c>
    </row>
    <row r="556" spans="1:18" ht="36" customHeight="1" x14ac:dyDescent="0.15">
      <c r="A556" s="103" t="s">
        <v>1150</v>
      </c>
      <c r="B556" s="104"/>
      <c r="C556" s="105" t="s">
        <v>1151</v>
      </c>
      <c r="D556" s="106"/>
      <c r="E556" s="106"/>
      <c r="F556" s="106"/>
      <c r="G556" s="106"/>
      <c r="H556" s="106"/>
      <c r="I556" s="106"/>
      <c r="J556" s="106"/>
      <c r="K556" s="107"/>
      <c r="L556" s="108"/>
      <c r="M556" s="109"/>
      <c r="N556" s="29">
        <v>1</v>
      </c>
      <c r="O556" s="39">
        <v>49644.051573672652</v>
      </c>
      <c r="P556" s="39">
        <v>49644.051573672652</v>
      </c>
      <c r="Q556" s="57">
        <v>49644.051573672652</v>
      </c>
      <c r="R556" s="29">
        <v>1</v>
      </c>
    </row>
    <row r="557" spans="1:18" ht="36" customHeight="1" x14ac:dyDescent="0.15">
      <c r="A557" s="103" t="s">
        <v>1152</v>
      </c>
      <c r="B557" s="104"/>
      <c r="C557" s="105" t="s">
        <v>1153</v>
      </c>
      <c r="D557" s="106"/>
      <c r="E557" s="106"/>
      <c r="F557" s="106"/>
      <c r="G557" s="106"/>
      <c r="H557" s="106"/>
      <c r="I557" s="106"/>
      <c r="J557" s="106"/>
      <c r="K557" s="107"/>
      <c r="L557" s="108"/>
      <c r="M557" s="109"/>
      <c r="N557" s="29">
        <v>1</v>
      </c>
      <c r="O557" s="39">
        <v>49726.929789989299</v>
      </c>
      <c r="P557" s="39">
        <v>49726.929789989299</v>
      </c>
      <c r="Q557" s="57">
        <v>49726.929789989299</v>
      </c>
      <c r="R557" s="29">
        <v>1</v>
      </c>
    </row>
    <row r="558" spans="1:18" ht="36" customHeight="1" x14ac:dyDescent="0.15">
      <c r="A558" s="103" t="s">
        <v>1154</v>
      </c>
      <c r="B558" s="104"/>
      <c r="C558" s="105" t="s">
        <v>1155</v>
      </c>
      <c r="D558" s="106"/>
      <c r="E558" s="106"/>
      <c r="F558" s="106"/>
      <c r="G558" s="106"/>
      <c r="H558" s="106"/>
      <c r="I558" s="106"/>
      <c r="J558" s="106"/>
      <c r="K558" s="107"/>
      <c r="L558" s="108"/>
      <c r="M558" s="109"/>
      <c r="N558" s="29">
        <v>1</v>
      </c>
      <c r="O558" s="39">
        <v>49726.929789989299</v>
      </c>
      <c r="P558" s="39">
        <v>49726.929789989299</v>
      </c>
      <c r="Q558" s="57">
        <v>49726.929789989299</v>
      </c>
      <c r="R558" s="29">
        <v>1</v>
      </c>
    </row>
    <row r="559" spans="1:18" ht="36" customHeight="1" x14ac:dyDescent="0.15">
      <c r="A559" s="103" t="s">
        <v>1156</v>
      </c>
      <c r="B559" s="104"/>
      <c r="C559" s="105" t="s">
        <v>1157</v>
      </c>
      <c r="D559" s="106"/>
      <c r="E559" s="106"/>
      <c r="F559" s="106"/>
      <c r="G559" s="106"/>
      <c r="H559" s="106"/>
      <c r="I559" s="106"/>
      <c r="J559" s="106"/>
      <c r="K559" s="107"/>
      <c r="L559" s="108"/>
      <c r="M559" s="109"/>
      <c r="N559" s="29">
        <v>1</v>
      </c>
      <c r="O559" s="39">
        <v>49726.929789989299</v>
      </c>
      <c r="P559" s="39">
        <v>49726.929789989299</v>
      </c>
      <c r="Q559" s="57">
        <v>49726.929789989299</v>
      </c>
      <c r="R559" s="29">
        <v>1</v>
      </c>
    </row>
    <row r="560" spans="1:18" ht="36" customHeight="1" x14ac:dyDescent="0.15">
      <c r="A560" s="103" t="s">
        <v>1158</v>
      </c>
      <c r="B560" s="104"/>
      <c r="C560" s="105" t="s">
        <v>1159</v>
      </c>
      <c r="D560" s="106"/>
      <c r="E560" s="106"/>
      <c r="F560" s="106"/>
      <c r="G560" s="106"/>
      <c r="H560" s="106"/>
      <c r="I560" s="106"/>
      <c r="J560" s="106"/>
      <c r="K560" s="107"/>
      <c r="L560" s="108"/>
      <c r="M560" s="109"/>
      <c r="N560" s="29">
        <v>1</v>
      </c>
      <c r="O560" s="39">
        <v>49726.929789989299</v>
      </c>
      <c r="P560" s="39">
        <v>49726.929789989299</v>
      </c>
      <c r="Q560" s="57">
        <v>49726.929789989299</v>
      </c>
      <c r="R560" s="29">
        <v>1</v>
      </c>
    </row>
    <row r="561" spans="1:18" ht="36" customHeight="1" x14ac:dyDescent="0.15">
      <c r="A561" s="103" t="s">
        <v>1160</v>
      </c>
      <c r="B561" s="104"/>
      <c r="C561" s="105" t="s">
        <v>1161</v>
      </c>
      <c r="D561" s="106"/>
      <c r="E561" s="106"/>
      <c r="F561" s="106"/>
      <c r="G561" s="106"/>
      <c r="H561" s="106"/>
      <c r="I561" s="106"/>
      <c r="J561" s="106"/>
      <c r="K561" s="107"/>
      <c r="L561" s="108"/>
      <c r="M561" s="109"/>
      <c r="N561" s="29">
        <v>1</v>
      </c>
      <c r="O561" s="39">
        <v>49726.929789989299</v>
      </c>
      <c r="P561" s="39">
        <v>49726.929789989299</v>
      </c>
      <c r="Q561" s="57">
        <v>49726.929789989299</v>
      </c>
      <c r="R561" s="29">
        <v>1</v>
      </c>
    </row>
    <row r="562" spans="1:18" ht="36" customHeight="1" x14ac:dyDescent="0.15">
      <c r="A562" s="103" t="s">
        <v>1162</v>
      </c>
      <c r="B562" s="104"/>
      <c r="C562" s="105" t="s">
        <v>1163</v>
      </c>
      <c r="D562" s="106"/>
      <c r="E562" s="106"/>
      <c r="F562" s="106"/>
      <c r="G562" s="106"/>
      <c r="H562" s="106"/>
      <c r="I562" s="106"/>
      <c r="J562" s="106"/>
      <c r="K562" s="107"/>
      <c r="L562" s="108"/>
      <c r="M562" s="109"/>
      <c r="N562" s="29">
        <v>1</v>
      </c>
      <c r="O562" s="39">
        <v>82878.216316648832</v>
      </c>
      <c r="P562" s="39">
        <v>82878.216316648832</v>
      </c>
      <c r="Q562" s="57">
        <v>82878.216316648832</v>
      </c>
      <c r="R562" s="29">
        <v>1</v>
      </c>
    </row>
    <row r="563" spans="1:18" ht="36" customHeight="1" x14ac:dyDescent="0.15">
      <c r="A563" s="103" t="s">
        <v>1164</v>
      </c>
      <c r="B563" s="104"/>
      <c r="C563" s="105" t="s">
        <v>1165</v>
      </c>
      <c r="D563" s="106"/>
      <c r="E563" s="106"/>
      <c r="F563" s="106"/>
      <c r="G563" s="106"/>
      <c r="H563" s="106"/>
      <c r="I563" s="106"/>
      <c r="J563" s="106"/>
      <c r="K563" s="107"/>
      <c r="L563" s="108"/>
      <c r="M563" s="109"/>
      <c r="N563" s="29">
        <v>1</v>
      </c>
      <c r="O563" s="39">
        <v>82878.216316648832</v>
      </c>
      <c r="P563" s="39">
        <v>82878.216316648832</v>
      </c>
      <c r="Q563" s="57">
        <v>82878.216316648832</v>
      </c>
      <c r="R563" s="29">
        <v>1</v>
      </c>
    </row>
    <row r="564" spans="1:18" ht="36" customHeight="1" x14ac:dyDescent="0.15">
      <c r="A564" s="103" t="s">
        <v>1166</v>
      </c>
      <c r="B564" s="104"/>
      <c r="C564" s="105" t="s">
        <v>1167</v>
      </c>
      <c r="D564" s="106"/>
      <c r="E564" s="106"/>
      <c r="F564" s="106"/>
      <c r="G564" s="106"/>
      <c r="H564" s="106"/>
      <c r="I564" s="106"/>
      <c r="J564" s="106"/>
      <c r="K564" s="107"/>
      <c r="L564" s="108"/>
      <c r="M564" s="109"/>
      <c r="N564" s="29">
        <v>1</v>
      </c>
      <c r="O564" s="30">
        <v>3204630.71</v>
      </c>
      <c r="P564" s="30">
        <v>3204630.71</v>
      </c>
      <c r="Q564" s="30">
        <v>3204630.71</v>
      </c>
      <c r="R564" s="29">
        <v>1</v>
      </c>
    </row>
    <row r="565" spans="1:18" ht="24" customHeight="1" x14ac:dyDescent="0.15">
      <c r="A565" s="103" t="s">
        <v>1168</v>
      </c>
      <c r="B565" s="104"/>
      <c r="C565" s="105" t="s">
        <v>1169</v>
      </c>
      <c r="D565" s="106"/>
      <c r="E565" s="106"/>
      <c r="F565" s="106"/>
      <c r="G565" s="106"/>
      <c r="H565" s="106"/>
      <c r="I565" s="106"/>
      <c r="J565" s="106"/>
      <c r="K565" s="107"/>
      <c r="L565" s="108"/>
      <c r="M565" s="109"/>
      <c r="N565" s="29">
        <v>1</v>
      </c>
      <c r="O565" s="30">
        <v>281071.58</v>
      </c>
      <c r="P565" s="30">
        <v>281071.58</v>
      </c>
      <c r="Q565" s="30">
        <v>281071.58</v>
      </c>
      <c r="R565" s="29">
        <v>1</v>
      </c>
    </row>
    <row r="566" spans="1:18" ht="36" customHeight="1" x14ac:dyDescent="0.15">
      <c r="A566" s="103" t="s">
        <v>1170</v>
      </c>
      <c r="B566" s="104"/>
      <c r="C566" s="105" t="s">
        <v>1171</v>
      </c>
      <c r="D566" s="106"/>
      <c r="E566" s="106"/>
      <c r="F566" s="106"/>
      <c r="G566" s="106"/>
      <c r="H566" s="106"/>
      <c r="I566" s="106"/>
      <c r="J566" s="106"/>
      <c r="K566" s="107"/>
      <c r="L566" s="108"/>
      <c r="M566" s="109"/>
      <c r="N566" s="29">
        <v>1</v>
      </c>
      <c r="O566" s="30">
        <v>302635.57</v>
      </c>
      <c r="P566" s="30">
        <v>302635.57</v>
      </c>
      <c r="Q566" s="30">
        <v>302635.57</v>
      </c>
      <c r="R566" s="29">
        <v>1</v>
      </c>
    </row>
    <row r="567" spans="1:18" ht="36" customHeight="1" x14ac:dyDescent="0.15">
      <c r="A567" s="103" t="s">
        <v>1172</v>
      </c>
      <c r="B567" s="104"/>
      <c r="C567" s="105" t="s">
        <v>1173</v>
      </c>
      <c r="D567" s="106"/>
      <c r="E567" s="106"/>
      <c r="F567" s="106"/>
      <c r="G567" s="106"/>
      <c r="H567" s="106"/>
      <c r="I567" s="106"/>
      <c r="J567" s="106"/>
      <c r="K567" s="107"/>
      <c r="L567" s="108"/>
      <c r="M567" s="109"/>
      <c r="N567" s="29">
        <v>1</v>
      </c>
      <c r="O567" s="30">
        <v>364.43</v>
      </c>
      <c r="P567" s="30">
        <v>364.43</v>
      </c>
      <c r="Q567" s="30">
        <v>364.43</v>
      </c>
      <c r="R567" s="29">
        <v>1</v>
      </c>
    </row>
    <row r="568" spans="1:18" ht="36" customHeight="1" x14ac:dyDescent="0.15">
      <c r="A568" s="103" t="s">
        <v>1174</v>
      </c>
      <c r="B568" s="104"/>
      <c r="C568" s="105" t="s">
        <v>1175</v>
      </c>
      <c r="D568" s="106"/>
      <c r="E568" s="106"/>
      <c r="F568" s="106"/>
      <c r="G568" s="106"/>
      <c r="H568" s="106"/>
      <c r="I568" s="106"/>
      <c r="J568" s="106"/>
      <c r="K568" s="107"/>
      <c r="L568" s="108"/>
      <c r="M568" s="109"/>
      <c r="N568" s="29">
        <v>1</v>
      </c>
      <c r="O568" s="30">
        <v>430102</v>
      </c>
      <c r="P568" s="30">
        <v>430102</v>
      </c>
      <c r="Q568" s="30">
        <v>430102</v>
      </c>
      <c r="R568" s="29">
        <v>1</v>
      </c>
    </row>
    <row r="569" spans="1:18" ht="33.75" customHeight="1" x14ac:dyDescent="0.15">
      <c r="A569" s="103" t="s">
        <v>1176</v>
      </c>
      <c r="B569" s="104"/>
      <c r="C569" s="105" t="s">
        <v>1177</v>
      </c>
      <c r="D569" s="106"/>
      <c r="E569" s="106"/>
      <c r="F569" s="106"/>
      <c r="G569" s="106"/>
      <c r="H569" s="106"/>
      <c r="I569" s="106"/>
      <c r="J569" s="106"/>
      <c r="K569" s="107"/>
      <c r="L569" s="108"/>
      <c r="M569" s="109"/>
      <c r="N569" s="29">
        <v>1</v>
      </c>
      <c r="O569" s="30">
        <v>30898</v>
      </c>
      <c r="P569" s="30">
        <v>30898</v>
      </c>
      <c r="Q569" s="30">
        <v>30898</v>
      </c>
      <c r="R569" s="29">
        <v>1</v>
      </c>
    </row>
    <row r="570" spans="1:18" ht="21" customHeight="1" x14ac:dyDescent="0.15">
      <c r="A570" s="103" t="s">
        <v>1178</v>
      </c>
      <c r="B570" s="104"/>
      <c r="C570" s="105" t="s">
        <v>1179</v>
      </c>
      <c r="D570" s="106"/>
      <c r="E570" s="106"/>
      <c r="F570" s="106"/>
      <c r="G570" s="106"/>
      <c r="H570" s="106"/>
      <c r="I570" s="106"/>
      <c r="J570" s="106"/>
      <c r="K570" s="107"/>
      <c r="L570" s="108"/>
      <c r="M570" s="109"/>
      <c r="N570" s="29">
        <v>1</v>
      </c>
      <c r="O570" s="30">
        <f t="shared" ref="O570:P570" si="5">916715.94+10169.15</f>
        <v>926885.09</v>
      </c>
      <c r="P570" s="30">
        <f t="shared" si="5"/>
        <v>926885.09</v>
      </c>
      <c r="Q570" s="30">
        <f>916715.94+10169.15</f>
        <v>926885.09</v>
      </c>
      <c r="R570" s="29">
        <v>1</v>
      </c>
    </row>
    <row r="571" spans="1:18" ht="21" customHeight="1" x14ac:dyDescent="0.15">
      <c r="A571" s="103" t="s">
        <v>1180</v>
      </c>
      <c r="B571" s="104"/>
      <c r="C571" s="105" t="s">
        <v>1181</v>
      </c>
      <c r="D571" s="106"/>
      <c r="E571" s="106"/>
      <c r="F571" s="106"/>
      <c r="G571" s="106"/>
      <c r="H571" s="106"/>
      <c r="I571" s="106"/>
      <c r="J571" s="106"/>
      <c r="K571" s="107"/>
      <c r="L571" s="108"/>
      <c r="M571" s="109"/>
      <c r="N571" s="29">
        <v>1</v>
      </c>
      <c r="O571" s="30">
        <v>391743.85</v>
      </c>
      <c r="P571" s="30">
        <v>391743.85</v>
      </c>
      <c r="Q571" s="30">
        <v>391743.85</v>
      </c>
      <c r="R571" s="29">
        <v>1</v>
      </c>
    </row>
    <row r="572" spans="1:18" ht="21" customHeight="1" x14ac:dyDescent="0.15">
      <c r="A572" s="103" t="s">
        <v>1182</v>
      </c>
      <c r="B572" s="104"/>
      <c r="C572" s="105" t="s">
        <v>1183</v>
      </c>
      <c r="D572" s="106"/>
      <c r="E572" s="106"/>
      <c r="F572" s="106"/>
      <c r="G572" s="106"/>
      <c r="H572" s="106"/>
      <c r="I572" s="106"/>
      <c r="J572" s="106"/>
      <c r="K572" s="107"/>
      <c r="L572" s="108"/>
      <c r="M572" s="109"/>
      <c r="N572" s="29">
        <v>1</v>
      </c>
      <c r="O572" s="30">
        <v>618337.1</v>
      </c>
      <c r="P572" s="30">
        <v>618337.1</v>
      </c>
      <c r="Q572" s="30">
        <v>618337.1</v>
      </c>
      <c r="R572" s="29">
        <v>1</v>
      </c>
    </row>
    <row r="573" spans="1:18" ht="21" customHeight="1" x14ac:dyDescent="0.15">
      <c r="A573" s="103" t="s">
        <v>1184</v>
      </c>
      <c r="B573" s="104"/>
      <c r="C573" s="105" t="s">
        <v>1185</v>
      </c>
      <c r="D573" s="106"/>
      <c r="E573" s="106"/>
      <c r="F573" s="106"/>
      <c r="G573" s="106"/>
      <c r="H573" s="106"/>
      <c r="I573" s="106"/>
      <c r="J573" s="106"/>
      <c r="K573" s="107"/>
      <c r="L573" s="108"/>
      <c r="M573" s="109"/>
      <c r="N573" s="29">
        <v>1</v>
      </c>
      <c r="O573" s="30">
        <v>597136.65</v>
      </c>
      <c r="P573" s="30">
        <v>597136.65</v>
      </c>
      <c r="Q573" s="30">
        <v>597136.65</v>
      </c>
      <c r="R573" s="29">
        <v>1</v>
      </c>
    </row>
    <row r="574" spans="1:18" ht="21" customHeight="1" x14ac:dyDescent="0.15">
      <c r="A574" s="103" t="s">
        <v>1186</v>
      </c>
      <c r="B574" s="104"/>
      <c r="C574" s="105" t="s">
        <v>1187</v>
      </c>
      <c r="D574" s="106"/>
      <c r="E574" s="106"/>
      <c r="F574" s="106"/>
      <c r="G574" s="106"/>
      <c r="H574" s="106"/>
      <c r="I574" s="106"/>
      <c r="J574" s="106"/>
      <c r="K574" s="107"/>
      <c r="L574" s="108"/>
      <c r="M574" s="109"/>
      <c r="N574" s="29">
        <v>1</v>
      </c>
      <c r="O574" s="30">
        <v>241535.3</v>
      </c>
      <c r="P574" s="30">
        <v>241535.3</v>
      </c>
      <c r="Q574" s="30">
        <v>241535.3</v>
      </c>
      <c r="R574" s="29">
        <v>1</v>
      </c>
    </row>
    <row r="575" spans="1:18" ht="21" customHeight="1" x14ac:dyDescent="0.15">
      <c r="A575" s="103" t="s">
        <v>1188</v>
      </c>
      <c r="B575" s="104"/>
      <c r="C575" s="105" t="s">
        <v>1189</v>
      </c>
      <c r="D575" s="106"/>
      <c r="E575" s="106"/>
      <c r="F575" s="106"/>
      <c r="G575" s="106"/>
      <c r="H575" s="106"/>
      <c r="I575" s="106"/>
      <c r="J575" s="106"/>
      <c r="K575" s="107"/>
      <c r="L575" s="108"/>
      <c r="M575" s="109"/>
      <c r="N575" s="29">
        <v>1</v>
      </c>
      <c r="O575" s="30">
        <v>79310.100000000006</v>
      </c>
      <c r="P575" s="30">
        <v>79310.100000000006</v>
      </c>
      <c r="Q575" s="30">
        <v>79310.100000000006</v>
      </c>
      <c r="R575" s="29">
        <v>1</v>
      </c>
    </row>
    <row r="576" spans="1:18" ht="21" customHeight="1" x14ac:dyDescent="0.15">
      <c r="A576" s="103" t="s">
        <v>1190</v>
      </c>
      <c r="B576" s="104"/>
      <c r="C576" s="105" t="s">
        <v>1191</v>
      </c>
      <c r="D576" s="106"/>
      <c r="E576" s="106"/>
      <c r="F576" s="106"/>
      <c r="G576" s="106"/>
      <c r="H576" s="106"/>
      <c r="I576" s="106"/>
      <c r="J576" s="106"/>
      <c r="K576" s="107"/>
      <c r="L576" s="108"/>
      <c r="M576" s="109"/>
      <c r="N576" s="29">
        <v>1</v>
      </c>
      <c r="O576" s="30">
        <v>149006.9</v>
      </c>
      <c r="P576" s="30">
        <v>149006.9</v>
      </c>
      <c r="Q576" s="30">
        <v>149006.9</v>
      </c>
      <c r="R576" s="29">
        <v>1</v>
      </c>
    </row>
    <row r="577" spans="1:23" ht="21" customHeight="1" x14ac:dyDescent="0.15">
      <c r="A577" s="103" t="s">
        <v>1192</v>
      </c>
      <c r="B577" s="104"/>
      <c r="C577" s="105" t="s">
        <v>1193</v>
      </c>
      <c r="D577" s="106"/>
      <c r="E577" s="106"/>
      <c r="F577" s="106"/>
      <c r="G577" s="106"/>
      <c r="H577" s="106"/>
      <c r="I577" s="106"/>
      <c r="J577" s="106"/>
      <c r="K577" s="107"/>
      <c r="L577" s="108"/>
      <c r="M577" s="109"/>
      <c r="N577" s="29">
        <v>1</v>
      </c>
      <c r="O577" s="30">
        <v>292005.15000000002</v>
      </c>
      <c r="P577" s="30">
        <v>292005.15000000002</v>
      </c>
      <c r="Q577" s="30">
        <v>292005.15000000002</v>
      </c>
      <c r="R577" s="29">
        <v>1</v>
      </c>
    </row>
    <row r="578" spans="1:23" ht="33.75" customHeight="1" x14ac:dyDescent="0.15">
      <c r="A578" s="103" t="s">
        <v>1194</v>
      </c>
      <c r="B578" s="104"/>
      <c r="C578" s="105" t="s">
        <v>1195</v>
      </c>
      <c r="D578" s="106"/>
      <c r="E578" s="106"/>
      <c r="F578" s="106"/>
      <c r="G578" s="106"/>
      <c r="H578" s="106"/>
      <c r="I578" s="106"/>
      <c r="J578" s="106"/>
      <c r="K578" s="107"/>
      <c r="L578" s="108"/>
      <c r="M578" s="109"/>
      <c r="N578" s="29">
        <v>1</v>
      </c>
      <c r="O578" s="30">
        <v>50000</v>
      </c>
      <c r="P578" s="30">
        <v>50000</v>
      </c>
      <c r="Q578" s="30">
        <v>50000</v>
      </c>
      <c r="R578" s="29">
        <v>1</v>
      </c>
    </row>
    <row r="579" spans="1:23" ht="21" customHeight="1" x14ac:dyDescent="0.15">
      <c r="A579" s="103" t="s">
        <v>1196</v>
      </c>
      <c r="B579" s="104"/>
      <c r="C579" s="105" t="s">
        <v>1197</v>
      </c>
      <c r="D579" s="106"/>
      <c r="E579" s="106"/>
      <c r="F579" s="106"/>
      <c r="G579" s="106"/>
      <c r="H579" s="106"/>
      <c r="I579" s="106"/>
      <c r="J579" s="106"/>
      <c r="K579" s="107"/>
      <c r="L579" s="108"/>
      <c r="M579" s="109"/>
      <c r="N579" s="29">
        <v>1</v>
      </c>
      <c r="O579" s="30">
        <v>1168072.53</v>
      </c>
      <c r="P579" s="30">
        <v>1168072.53</v>
      </c>
      <c r="Q579" s="30">
        <v>1168072.53</v>
      </c>
      <c r="R579" s="29">
        <v>1</v>
      </c>
    </row>
    <row r="580" spans="1:23" ht="36" customHeight="1" x14ac:dyDescent="0.15">
      <c r="A580" s="103" t="s">
        <v>1198</v>
      </c>
      <c r="B580" s="104"/>
      <c r="C580" s="105" t="s">
        <v>1199</v>
      </c>
      <c r="D580" s="106"/>
      <c r="E580" s="106"/>
      <c r="F580" s="106"/>
      <c r="G580" s="106"/>
      <c r="H580" s="106"/>
      <c r="I580" s="106"/>
      <c r="J580" s="106"/>
      <c r="K580" s="107"/>
      <c r="L580" s="108"/>
      <c r="M580" s="109"/>
      <c r="N580" s="29">
        <v>1</v>
      </c>
      <c r="O580" s="30">
        <f t="shared" ref="O580:P580" si="6">231905.31+48541</f>
        <v>280446.31</v>
      </c>
      <c r="P580" s="30">
        <f t="shared" si="6"/>
        <v>280446.31</v>
      </c>
      <c r="Q580" s="30">
        <f>231905.31+48541</f>
        <v>280446.31</v>
      </c>
      <c r="R580" s="29">
        <v>1</v>
      </c>
    </row>
    <row r="581" spans="1:23" ht="36" customHeight="1" x14ac:dyDescent="0.15">
      <c r="A581" s="103" t="s">
        <v>1200</v>
      </c>
      <c r="B581" s="104"/>
      <c r="C581" s="105" t="s">
        <v>1201</v>
      </c>
      <c r="D581" s="106"/>
      <c r="E581" s="106"/>
      <c r="F581" s="106"/>
      <c r="G581" s="106"/>
      <c r="H581" s="106"/>
      <c r="I581" s="106"/>
      <c r="J581" s="106"/>
      <c r="K581" s="107"/>
      <c r="L581" s="108"/>
      <c r="M581" s="109"/>
      <c r="N581" s="29">
        <v>1</v>
      </c>
      <c r="O581" s="30">
        <v>205094.69</v>
      </c>
      <c r="P581" s="30">
        <v>205094.69</v>
      </c>
      <c r="Q581" s="30">
        <v>205094.69</v>
      </c>
      <c r="R581" s="29">
        <v>1</v>
      </c>
    </row>
    <row r="582" spans="1:23" ht="36" customHeight="1" x14ac:dyDescent="0.15">
      <c r="A582" s="103" t="s">
        <v>1202</v>
      </c>
      <c r="B582" s="104"/>
      <c r="C582" s="105" t="s">
        <v>1203</v>
      </c>
      <c r="D582" s="106"/>
      <c r="E582" s="106"/>
      <c r="F582" s="106"/>
      <c r="G582" s="106"/>
      <c r="H582" s="106"/>
      <c r="I582" s="106"/>
      <c r="J582" s="106"/>
      <c r="K582" s="107"/>
      <c r="L582" s="108"/>
      <c r="M582" s="109"/>
      <c r="N582" s="29">
        <v>1</v>
      </c>
      <c r="O582" s="30">
        <v>0</v>
      </c>
      <c r="P582" s="30">
        <v>0</v>
      </c>
      <c r="Q582" s="30">
        <v>0</v>
      </c>
      <c r="R582" s="29">
        <v>1</v>
      </c>
    </row>
    <row r="583" spans="1:23" ht="36" customHeight="1" x14ac:dyDescent="0.15">
      <c r="A583" s="103" t="s">
        <v>1204</v>
      </c>
      <c r="B583" s="104"/>
      <c r="C583" s="105" t="s">
        <v>1205</v>
      </c>
      <c r="D583" s="106"/>
      <c r="E583" s="106"/>
      <c r="F583" s="106"/>
      <c r="G583" s="106"/>
      <c r="H583" s="106"/>
      <c r="I583" s="106"/>
      <c r="J583" s="106"/>
      <c r="K583" s="107"/>
      <c r="L583" s="108"/>
      <c r="M583" s="109"/>
      <c r="N583" s="29">
        <v>1</v>
      </c>
      <c r="O583" s="30">
        <v>0</v>
      </c>
      <c r="P583" s="30">
        <v>0</v>
      </c>
      <c r="Q583" s="30">
        <v>0</v>
      </c>
      <c r="R583" s="29">
        <v>1</v>
      </c>
    </row>
    <row r="584" spans="1:23" ht="36" customHeight="1" x14ac:dyDescent="0.15">
      <c r="A584" s="103" t="s">
        <v>1206</v>
      </c>
      <c r="B584" s="104"/>
      <c r="C584" s="105" t="s">
        <v>1207</v>
      </c>
      <c r="D584" s="106"/>
      <c r="E584" s="106"/>
      <c r="F584" s="106"/>
      <c r="G584" s="106"/>
      <c r="H584" s="106"/>
      <c r="I584" s="106"/>
      <c r="J584" s="106"/>
      <c r="K584" s="107"/>
      <c r="L584" s="108"/>
      <c r="M584" s="109"/>
      <c r="N584" s="29">
        <v>1</v>
      </c>
      <c r="O584" s="30">
        <v>283246</v>
      </c>
      <c r="P584" s="30">
        <v>283246</v>
      </c>
      <c r="Q584" s="30">
        <v>283246</v>
      </c>
      <c r="R584" s="29">
        <v>1</v>
      </c>
    </row>
    <row r="585" spans="1:23" ht="36" customHeight="1" x14ac:dyDescent="0.15">
      <c r="A585" s="103" t="s">
        <v>1208</v>
      </c>
      <c r="B585" s="104"/>
      <c r="C585" s="105" t="s">
        <v>1209</v>
      </c>
      <c r="D585" s="106"/>
      <c r="E585" s="106"/>
      <c r="F585" s="106"/>
      <c r="G585" s="106"/>
      <c r="H585" s="106"/>
      <c r="I585" s="106"/>
      <c r="J585" s="106"/>
      <c r="K585" s="107"/>
      <c r="L585" s="108"/>
      <c r="M585" s="109"/>
      <c r="N585" s="29">
        <v>1</v>
      </c>
      <c r="O585" s="30">
        <v>21268</v>
      </c>
      <c r="P585" s="30">
        <v>21268</v>
      </c>
      <c r="Q585" s="30">
        <v>21268</v>
      </c>
      <c r="R585" s="29">
        <v>1</v>
      </c>
    </row>
    <row r="586" spans="1:23" ht="36" customHeight="1" x14ac:dyDescent="0.15">
      <c r="A586" s="103" t="s">
        <v>1210</v>
      </c>
      <c r="B586" s="104"/>
      <c r="C586" s="105" t="s">
        <v>1211</v>
      </c>
      <c r="D586" s="106"/>
      <c r="E586" s="106"/>
      <c r="F586" s="106"/>
      <c r="G586" s="106"/>
      <c r="H586" s="106"/>
      <c r="I586" s="106"/>
      <c r="J586" s="106"/>
      <c r="K586" s="107"/>
      <c r="L586" s="108"/>
      <c r="M586" s="109"/>
      <c r="N586" s="29">
        <v>1</v>
      </c>
      <c r="O586" s="30">
        <v>0</v>
      </c>
      <c r="P586" s="30">
        <v>0</v>
      </c>
      <c r="Q586" s="30">
        <v>0</v>
      </c>
      <c r="R586" s="29">
        <v>1</v>
      </c>
    </row>
    <row r="587" spans="1:23" ht="36" customHeight="1" x14ac:dyDescent="0.15">
      <c r="A587" s="103" t="s">
        <v>1212</v>
      </c>
      <c r="B587" s="104"/>
      <c r="C587" s="105" t="s">
        <v>1213</v>
      </c>
      <c r="D587" s="106"/>
      <c r="E587" s="106"/>
      <c r="F587" s="106"/>
      <c r="G587" s="106"/>
      <c r="H587" s="106"/>
      <c r="I587" s="106"/>
      <c r="J587" s="106"/>
      <c r="K587" s="107"/>
      <c r="L587" s="108"/>
      <c r="M587" s="109"/>
      <c r="N587" s="29">
        <v>1</v>
      </c>
      <c r="O587" s="30">
        <v>46086746.159999996</v>
      </c>
      <c r="P587" s="30">
        <v>46086746.159999996</v>
      </c>
      <c r="Q587" s="30">
        <v>46086746.159999996</v>
      </c>
      <c r="R587" s="29">
        <v>1</v>
      </c>
    </row>
    <row r="588" spans="1:23" ht="36" customHeight="1" x14ac:dyDescent="0.15">
      <c r="A588" s="103" t="s">
        <v>1214</v>
      </c>
      <c r="B588" s="104"/>
      <c r="C588" s="105" t="s">
        <v>1215</v>
      </c>
      <c r="D588" s="106"/>
      <c r="E588" s="106"/>
      <c r="F588" s="106"/>
      <c r="G588" s="106"/>
      <c r="H588" s="106"/>
      <c r="I588" s="106"/>
      <c r="J588" s="106"/>
      <c r="K588" s="107"/>
      <c r="L588" s="108"/>
      <c r="M588" s="109"/>
      <c r="N588" s="29">
        <v>1</v>
      </c>
      <c r="O588" s="30">
        <v>417331</v>
      </c>
      <c r="P588" s="30">
        <v>417331</v>
      </c>
      <c r="Q588" s="30">
        <v>417331</v>
      </c>
      <c r="R588" s="29">
        <v>1</v>
      </c>
    </row>
    <row r="589" spans="1:23" ht="36" customHeight="1" x14ac:dyDescent="0.15">
      <c r="A589" s="103" t="s">
        <v>1216</v>
      </c>
      <c r="B589" s="104"/>
      <c r="C589" s="105" t="s">
        <v>1217</v>
      </c>
      <c r="D589" s="106"/>
      <c r="E589" s="106"/>
      <c r="F589" s="106"/>
      <c r="G589" s="106"/>
      <c r="H589" s="106"/>
      <c r="I589" s="106"/>
      <c r="J589" s="106"/>
      <c r="K589" s="107"/>
      <c r="L589" s="108"/>
      <c r="M589" s="109"/>
      <c r="N589" s="29">
        <v>1</v>
      </c>
      <c r="O589" s="30">
        <v>0</v>
      </c>
      <c r="P589" s="30">
        <v>0</v>
      </c>
      <c r="Q589" s="30">
        <v>0</v>
      </c>
      <c r="R589" s="29">
        <v>1</v>
      </c>
      <c r="U589" s="127"/>
      <c r="V589" s="127"/>
      <c r="W589" s="127"/>
    </row>
    <row r="590" spans="1:23" ht="36" customHeight="1" x14ac:dyDescent="0.15">
      <c r="A590" s="103" t="s">
        <v>1218</v>
      </c>
      <c r="B590" s="104"/>
      <c r="C590" s="105" t="s">
        <v>1219</v>
      </c>
      <c r="D590" s="106"/>
      <c r="E590" s="106"/>
      <c r="F590" s="106"/>
      <c r="G590" s="106"/>
      <c r="H590" s="106"/>
      <c r="I590" s="106"/>
      <c r="J590" s="106"/>
      <c r="K590" s="107"/>
      <c r="L590" s="108"/>
      <c r="M590" s="109"/>
      <c r="N590" s="29">
        <v>1</v>
      </c>
      <c r="O590" s="30">
        <v>0</v>
      </c>
      <c r="P590" s="30">
        <v>0</v>
      </c>
      <c r="Q590" s="30">
        <v>0</v>
      </c>
      <c r="R590" s="29">
        <v>1</v>
      </c>
      <c r="U590" s="127"/>
      <c r="V590" s="127"/>
      <c r="W590" s="127"/>
    </row>
    <row r="591" spans="1:23" ht="36" customHeight="1" x14ac:dyDescent="0.15">
      <c r="A591" s="103" t="s">
        <v>1220</v>
      </c>
      <c r="B591" s="104"/>
      <c r="C591" s="105" t="s">
        <v>1221</v>
      </c>
      <c r="D591" s="106"/>
      <c r="E591" s="106"/>
      <c r="F591" s="106"/>
      <c r="G591" s="106"/>
      <c r="H591" s="106"/>
      <c r="I591" s="106"/>
      <c r="J591" s="106"/>
      <c r="K591" s="107"/>
      <c r="L591" s="108"/>
      <c r="M591" s="109"/>
      <c r="N591" s="29">
        <v>1</v>
      </c>
      <c r="O591" s="30">
        <v>0</v>
      </c>
      <c r="P591" s="30">
        <v>0</v>
      </c>
      <c r="Q591" s="30">
        <v>0</v>
      </c>
      <c r="R591" s="29">
        <v>1</v>
      </c>
      <c r="U591" s="127"/>
      <c r="V591" s="127"/>
      <c r="W591" s="127"/>
    </row>
    <row r="592" spans="1:23" ht="36" customHeight="1" x14ac:dyDescent="0.15">
      <c r="A592" s="103" t="s">
        <v>1222</v>
      </c>
      <c r="B592" s="104"/>
      <c r="C592" s="105" t="s">
        <v>1223</v>
      </c>
      <c r="D592" s="106"/>
      <c r="E592" s="106"/>
      <c r="F592" s="106"/>
      <c r="G592" s="106"/>
      <c r="H592" s="106"/>
      <c r="I592" s="106"/>
      <c r="J592" s="106"/>
      <c r="K592" s="107"/>
      <c r="L592" s="108"/>
      <c r="M592" s="109"/>
      <c r="N592" s="29">
        <v>1</v>
      </c>
      <c r="O592" s="30">
        <v>77739</v>
      </c>
      <c r="P592" s="30">
        <v>77739</v>
      </c>
      <c r="Q592" s="30">
        <v>77739</v>
      </c>
      <c r="R592" s="29">
        <v>1</v>
      </c>
    </row>
    <row r="593" spans="1:19" ht="36" customHeight="1" x14ac:dyDescent="0.15">
      <c r="A593" s="103" t="s">
        <v>1224</v>
      </c>
      <c r="B593" s="104"/>
      <c r="C593" s="105" t="s">
        <v>1225</v>
      </c>
      <c r="D593" s="106"/>
      <c r="E593" s="106"/>
      <c r="F593" s="106"/>
      <c r="G593" s="106"/>
      <c r="H593" s="106"/>
      <c r="I593" s="106"/>
      <c r="J593" s="106"/>
      <c r="K593" s="107"/>
      <c r="L593" s="108"/>
      <c r="M593" s="109"/>
      <c r="N593" s="29">
        <v>1</v>
      </c>
      <c r="O593" s="30">
        <v>41540012.159999996</v>
      </c>
      <c r="P593" s="30">
        <v>41540012.159999996</v>
      </c>
      <c r="Q593" s="30">
        <v>41540012.159999996</v>
      </c>
      <c r="R593" s="29">
        <v>1</v>
      </c>
    </row>
    <row r="594" spans="1:19" ht="36" customHeight="1" x14ac:dyDescent="0.15">
      <c r="A594" s="103" t="s">
        <v>1226</v>
      </c>
      <c r="B594" s="104"/>
      <c r="C594" s="105" t="s">
        <v>1227</v>
      </c>
      <c r="D594" s="106"/>
      <c r="E594" s="106"/>
      <c r="F594" s="106"/>
      <c r="G594" s="106"/>
      <c r="H594" s="106"/>
      <c r="I594" s="106"/>
      <c r="J594" s="106"/>
      <c r="K594" s="107"/>
      <c r="L594" s="108"/>
      <c r="M594" s="109"/>
      <c r="N594" s="29">
        <v>1</v>
      </c>
      <c r="O594" s="30">
        <v>323067.59000000003</v>
      </c>
      <c r="P594" s="30">
        <v>323067.59000000003</v>
      </c>
      <c r="Q594" s="30">
        <v>323067.59000000003</v>
      </c>
      <c r="R594" s="29">
        <v>1</v>
      </c>
    </row>
    <row r="595" spans="1:19" ht="36" customHeight="1" x14ac:dyDescent="0.15">
      <c r="A595" s="103" t="s">
        <v>1228</v>
      </c>
      <c r="B595" s="104"/>
      <c r="C595" s="105" t="s">
        <v>1229</v>
      </c>
      <c r="D595" s="106"/>
      <c r="E595" s="106"/>
      <c r="F595" s="106"/>
      <c r="G595" s="106"/>
      <c r="H595" s="106"/>
      <c r="I595" s="106"/>
      <c r="J595" s="106"/>
      <c r="K595" s="107"/>
      <c r="L595" s="108"/>
      <c r="M595" s="109"/>
      <c r="N595" s="29">
        <v>1</v>
      </c>
      <c r="O595" s="30">
        <v>2358538</v>
      </c>
      <c r="P595" s="30">
        <v>2358538</v>
      </c>
      <c r="Q595" s="30">
        <v>2358538</v>
      </c>
      <c r="R595" s="29">
        <v>1</v>
      </c>
    </row>
    <row r="596" spans="1:19" ht="36" customHeight="1" x14ac:dyDescent="0.15">
      <c r="A596" s="103" t="s">
        <v>1230</v>
      </c>
      <c r="B596" s="104"/>
      <c r="C596" s="105" t="s">
        <v>1231</v>
      </c>
      <c r="D596" s="106"/>
      <c r="E596" s="106"/>
      <c r="F596" s="106"/>
      <c r="G596" s="106"/>
      <c r="H596" s="106"/>
      <c r="I596" s="106"/>
      <c r="J596" s="106"/>
      <c r="K596" s="107"/>
      <c r="L596" s="108"/>
      <c r="M596" s="109"/>
      <c r="N596" s="29">
        <v>1</v>
      </c>
      <c r="O596" s="30">
        <v>167880.69</v>
      </c>
      <c r="P596" s="30">
        <v>167880.69</v>
      </c>
      <c r="Q596" s="30">
        <v>167880.69</v>
      </c>
      <c r="R596" s="29">
        <v>1</v>
      </c>
    </row>
    <row r="597" spans="1:19" ht="22" customHeight="1" x14ac:dyDescent="0.15">
      <c r="A597" s="114" t="s">
        <v>1232</v>
      </c>
      <c r="B597" s="116"/>
      <c r="C597" s="116"/>
      <c r="D597" s="116"/>
      <c r="E597" s="116"/>
      <c r="F597" s="116"/>
      <c r="G597" s="116"/>
      <c r="H597" s="116"/>
      <c r="I597" s="116"/>
      <c r="J597" s="116"/>
      <c r="K597" s="115"/>
      <c r="L597" s="114"/>
      <c r="M597" s="115"/>
      <c r="N597" s="24">
        <f>SUM(N4:N596)</f>
        <v>593</v>
      </c>
      <c r="O597" s="30">
        <f t="shared" ref="O597:P597" si="7">SUM(O4:O596)</f>
        <v>378480657.64745152</v>
      </c>
      <c r="P597" s="30">
        <f t="shared" si="7"/>
        <v>378480657.64745152</v>
      </c>
      <c r="Q597" s="30">
        <f>SUM(Q4:Q596)</f>
        <v>378480657.64745152</v>
      </c>
      <c r="R597" s="24">
        <f>SUM(R4:R596)</f>
        <v>593</v>
      </c>
    </row>
    <row r="598" spans="1:19" ht="12.75" customHeight="1" x14ac:dyDescent="0.15">
      <c r="A598" s="40" t="s">
        <v>1260</v>
      </c>
      <c r="B598" s="40"/>
      <c r="C598" s="40"/>
      <c r="D598" s="40"/>
      <c r="E598" s="40"/>
      <c r="F598" s="40"/>
      <c r="G598" s="40"/>
      <c r="H598" s="40"/>
      <c r="I598" s="40"/>
      <c r="J598" s="40"/>
      <c r="K598" s="40"/>
      <c r="L598" s="41"/>
      <c r="M598" s="41"/>
      <c r="N598" s="41"/>
      <c r="O598" s="41"/>
      <c r="P598" s="41"/>
      <c r="Q598" s="31"/>
      <c r="R598" s="31"/>
    </row>
    <row r="599" spans="1:19" ht="13.5" customHeight="1" x14ac:dyDescent="0.15">
      <c r="A599" s="132" t="s">
        <v>1233</v>
      </c>
      <c r="B599" s="132"/>
      <c r="C599" s="132"/>
      <c r="D599" s="132"/>
      <c r="E599" s="132"/>
      <c r="F599" s="132"/>
      <c r="G599" s="132"/>
      <c r="H599" s="132"/>
      <c r="I599" s="132"/>
      <c r="J599" s="132"/>
      <c r="K599" s="132"/>
    </row>
    <row r="600" spans="1:19" ht="23.25" customHeight="1" x14ac:dyDescent="0.15">
      <c r="A600" s="130" t="s">
        <v>1234</v>
      </c>
      <c r="B600" s="130"/>
      <c r="C600" s="130"/>
      <c r="D600" s="130"/>
      <c r="E600" s="130"/>
      <c r="F600" s="130"/>
      <c r="G600" s="130"/>
      <c r="H600" s="130"/>
      <c r="I600" s="130"/>
      <c r="J600" s="130"/>
      <c r="K600" s="130"/>
      <c r="L600" s="130"/>
    </row>
    <row r="601" spans="1:19" ht="11.25" customHeight="1" x14ac:dyDescent="0.15">
      <c r="A601" s="131" t="s">
        <v>1235</v>
      </c>
      <c r="B601" s="131"/>
      <c r="C601" s="131"/>
      <c r="D601" s="131"/>
      <c r="E601" s="131"/>
      <c r="F601" s="131"/>
      <c r="G601" s="131"/>
      <c r="H601" s="131"/>
      <c r="I601" s="131"/>
      <c r="J601" s="131"/>
      <c r="K601" s="131"/>
      <c r="L601" s="131"/>
    </row>
    <row r="602" spans="1:19" ht="10.5" customHeight="1" x14ac:dyDescent="0.15">
      <c r="A602" s="131" t="s">
        <v>1236</v>
      </c>
      <c r="B602" s="131"/>
      <c r="C602" s="131"/>
      <c r="D602" s="131"/>
      <c r="E602" s="131"/>
      <c r="F602" s="131"/>
      <c r="G602" s="131"/>
      <c r="H602" s="131"/>
      <c r="I602" s="131"/>
      <c r="J602" s="131"/>
      <c r="K602" s="131"/>
      <c r="L602" s="131"/>
    </row>
    <row r="603" spans="1:19" ht="11.25" customHeight="1" x14ac:dyDescent="0.15">
      <c r="A603" s="132" t="s">
        <v>1237</v>
      </c>
      <c r="B603" s="132"/>
      <c r="C603" s="132"/>
      <c r="D603" s="132"/>
      <c r="E603" s="132"/>
      <c r="F603" s="132"/>
      <c r="G603" s="132"/>
      <c r="H603" s="132"/>
      <c r="I603" s="132"/>
      <c r="J603" s="132"/>
      <c r="K603" s="132"/>
      <c r="L603" s="132"/>
    </row>
    <row r="604" spans="1:19" ht="13.5" customHeight="1" x14ac:dyDescent="0.15">
      <c r="A604" s="42" t="s">
        <v>1238</v>
      </c>
      <c r="B604" s="42"/>
      <c r="C604" s="42"/>
      <c r="D604" s="42"/>
      <c r="E604" s="42"/>
      <c r="F604" s="42"/>
      <c r="G604" s="42"/>
      <c r="H604" s="42"/>
      <c r="I604" s="42"/>
      <c r="J604" s="42"/>
      <c r="K604" s="42"/>
      <c r="L604" s="43"/>
    </row>
    <row r="605" spans="1:19" s="132" customFormat="1" ht="13.5" customHeight="1" x14ac:dyDescent="0.15">
      <c r="A605" s="132" t="s">
        <v>1239</v>
      </c>
    </row>
    <row r="606" spans="1:19" s="43" customFormat="1" ht="13.5" customHeight="1" x14ac:dyDescent="0.15">
      <c r="A606" s="132" t="s">
        <v>1240</v>
      </c>
      <c r="B606" s="132"/>
      <c r="C606" s="132"/>
      <c r="D606" s="132"/>
      <c r="E606" s="132"/>
      <c r="F606" s="132"/>
      <c r="G606" s="132"/>
      <c r="H606" s="132"/>
      <c r="I606" s="132"/>
      <c r="J606" s="132"/>
      <c r="K606" s="132"/>
      <c r="L606" s="132"/>
    </row>
    <row r="607" spans="1:19" ht="15" customHeight="1" x14ac:dyDescent="0.2">
      <c r="A607" s="21" t="s">
        <v>1241</v>
      </c>
      <c r="B607" s="44"/>
      <c r="C607" s="44"/>
      <c r="D607" s="44"/>
      <c r="E607" s="44"/>
      <c r="F607" s="20"/>
      <c r="G607" s="44"/>
      <c r="H607" s="44"/>
      <c r="I607" s="44"/>
      <c r="J607" s="44"/>
      <c r="K607" s="44"/>
      <c r="L607" s="44"/>
      <c r="M607" s="44"/>
      <c r="N607" s="44"/>
      <c r="O607" s="44"/>
      <c r="P607" s="44"/>
      <c r="Q607" s="44"/>
      <c r="R607" s="44"/>
      <c r="S607" s="44"/>
    </row>
    <row r="608" spans="1:19" ht="18" customHeight="1" x14ac:dyDescent="0.2">
      <c r="A608" s="44"/>
      <c r="B608" s="44"/>
      <c r="C608" s="21" t="s">
        <v>1242</v>
      </c>
      <c r="D608" s="44"/>
      <c r="E608" s="45"/>
      <c r="F608" s="46"/>
      <c r="G608" s="46" t="s">
        <v>1243</v>
      </c>
      <c r="H608" s="46"/>
      <c r="I608" s="46"/>
      <c r="J608" s="46"/>
      <c r="K608" s="46"/>
      <c r="L608" s="46"/>
      <c r="M608" s="46"/>
      <c r="N608" s="47"/>
      <c r="O608" s="47"/>
      <c r="P608" s="47"/>
      <c r="Q608" s="35"/>
      <c r="R608" s="35"/>
      <c r="S608" s="35"/>
    </row>
    <row r="609" spans="1:19" ht="5.25" customHeight="1" x14ac:dyDescent="0.2">
      <c r="A609" s="44"/>
      <c r="B609" s="44"/>
      <c r="C609" s="44"/>
      <c r="D609" s="44"/>
      <c r="E609" s="44"/>
      <c r="F609" s="20"/>
      <c r="G609" s="44"/>
      <c r="H609" s="44"/>
      <c r="I609" s="48"/>
      <c r="J609" s="48" t="s">
        <v>1244</v>
      </c>
      <c r="K609" s="48"/>
      <c r="L609" s="44"/>
      <c r="M609" s="48"/>
      <c r="N609" s="26"/>
      <c r="O609" s="26"/>
      <c r="P609" s="26"/>
      <c r="Q609" s="26"/>
      <c r="R609" s="26"/>
      <c r="S609" s="26"/>
    </row>
    <row r="610" spans="1:19" ht="14.25" customHeight="1" x14ac:dyDescent="0.2">
      <c r="A610" s="44"/>
      <c r="B610" s="44"/>
      <c r="C610" s="21" t="s">
        <v>1245</v>
      </c>
      <c r="D610" s="44"/>
      <c r="E610" s="45"/>
      <c r="F610" s="46"/>
      <c r="G610" s="46" t="s">
        <v>1243</v>
      </c>
      <c r="H610" s="46"/>
      <c r="I610" s="46"/>
      <c r="J610" s="46"/>
      <c r="K610" s="46"/>
      <c r="L610" s="46"/>
      <c r="M610" s="46"/>
      <c r="N610" s="47"/>
      <c r="O610" s="47"/>
      <c r="P610" s="35"/>
      <c r="Q610" s="35"/>
      <c r="R610" s="35"/>
      <c r="S610" s="35"/>
    </row>
    <row r="611" spans="1:19" ht="8.25" customHeight="1" x14ac:dyDescent="0.2">
      <c r="A611" s="44"/>
      <c r="B611" s="44"/>
      <c r="C611" s="44"/>
      <c r="D611" s="44"/>
      <c r="E611" s="44"/>
      <c r="F611" s="44"/>
      <c r="G611" s="44"/>
      <c r="H611" s="44"/>
      <c r="I611" s="48"/>
      <c r="J611" s="48" t="s">
        <v>1244</v>
      </c>
      <c r="K611" s="48"/>
      <c r="L611" s="44"/>
      <c r="M611" s="48"/>
      <c r="N611" s="26"/>
      <c r="O611" s="26"/>
      <c r="P611" s="26"/>
      <c r="Q611" s="26"/>
      <c r="R611" s="26"/>
      <c r="S611" s="26"/>
    </row>
    <row r="612" spans="1:19" ht="9.75" customHeight="1" x14ac:dyDescent="0.2">
      <c r="A612" s="44"/>
      <c r="B612" s="44"/>
      <c r="C612" s="42" t="s">
        <v>1246</v>
      </c>
      <c r="D612" s="42"/>
      <c r="E612" s="102" t="s">
        <v>1247</v>
      </c>
      <c r="F612" s="102"/>
      <c r="G612" s="102"/>
      <c r="H612" s="102"/>
      <c r="I612" s="102"/>
      <c r="J612" s="102"/>
      <c r="K612" s="102"/>
      <c r="L612" s="102"/>
      <c r="M612" s="102"/>
      <c r="N612" s="22" t="s">
        <v>1248</v>
      </c>
      <c r="O612" s="46" t="s">
        <v>171</v>
      </c>
      <c r="Q612" s="21" t="s">
        <v>1249</v>
      </c>
      <c r="R612" s="44"/>
      <c r="S612" s="50" t="s">
        <v>1249</v>
      </c>
    </row>
    <row r="613" spans="1:19" ht="2.25" customHeight="1" x14ac:dyDescent="0.2">
      <c r="A613" s="44"/>
      <c r="B613" s="44"/>
      <c r="C613" s="44"/>
      <c r="D613" s="44"/>
      <c r="E613" s="44"/>
      <c r="F613" s="44"/>
      <c r="G613" s="44"/>
      <c r="H613" s="44"/>
      <c r="I613" s="21" t="s">
        <v>1244</v>
      </c>
      <c r="J613" s="44"/>
      <c r="K613" s="44"/>
      <c r="L613" s="44"/>
      <c r="M613" s="44"/>
      <c r="N613" s="22"/>
      <c r="O613" s="51"/>
      <c r="R613" s="44"/>
      <c r="S613" s="20"/>
    </row>
    <row r="614" spans="1:19" ht="12" customHeight="1" x14ac:dyDescent="0.2">
      <c r="A614" s="44"/>
      <c r="B614" s="21" t="s">
        <v>1250</v>
      </c>
      <c r="C614" s="44"/>
      <c r="D614" s="44"/>
      <c r="E614" s="44"/>
      <c r="F614" s="44"/>
      <c r="G614" s="44"/>
      <c r="H614" s="44"/>
      <c r="I614" s="44"/>
      <c r="J614" s="44"/>
      <c r="K614" s="44"/>
      <c r="L614" s="44"/>
      <c r="M614" s="44"/>
      <c r="N614" s="22"/>
      <c r="O614" s="51"/>
      <c r="R614" s="44"/>
      <c r="S614" s="20"/>
    </row>
    <row r="615" spans="1:19" ht="11.25" customHeight="1" x14ac:dyDescent="0.2">
      <c r="A615" s="44"/>
      <c r="B615" s="52"/>
      <c r="C615" s="21" t="s">
        <v>1242</v>
      </c>
      <c r="D615" s="52"/>
      <c r="E615" s="53"/>
      <c r="F615" s="46"/>
      <c r="G615" s="46" t="s">
        <v>1243</v>
      </c>
      <c r="H615" s="46"/>
      <c r="I615" s="46"/>
      <c r="J615" s="46"/>
      <c r="K615" s="46"/>
      <c r="L615" s="46"/>
      <c r="M615" s="46"/>
      <c r="N615" s="47"/>
      <c r="O615" s="51"/>
      <c r="R615" s="44"/>
      <c r="S615" s="20"/>
    </row>
    <row r="616" spans="1:19" ht="3.75" customHeight="1" x14ac:dyDescent="0.2">
      <c r="A616" s="44"/>
      <c r="B616" s="44"/>
      <c r="C616" s="44"/>
      <c r="D616" s="44"/>
      <c r="E616" s="44"/>
      <c r="F616" s="44"/>
      <c r="G616" s="44"/>
      <c r="H616" s="44"/>
      <c r="I616" s="44"/>
      <c r="J616" s="21" t="s">
        <v>1244</v>
      </c>
      <c r="K616" s="44"/>
      <c r="L616" s="44"/>
      <c r="M616" s="44"/>
      <c r="N616" s="22"/>
      <c r="O616" s="51"/>
      <c r="R616" s="44"/>
      <c r="S616" s="20"/>
    </row>
    <row r="617" spans="1:19" ht="15.75" customHeight="1" x14ac:dyDescent="0.2">
      <c r="A617" s="44"/>
      <c r="B617" s="44"/>
      <c r="C617" s="21" t="s">
        <v>1251</v>
      </c>
      <c r="D617" s="44"/>
      <c r="E617" s="45"/>
      <c r="F617" s="46"/>
      <c r="G617" s="46" t="s">
        <v>1243</v>
      </c>
      <c r="H617" s="46"/>
      <c r="I617" s="46"/>
      <c r="J617" s="46"/>
      <c r="K617" s="46"/>
      <c r="L617" s="46"/>
      <c r="M617" s="46"/>
      <c r="N617" s="47"/>
      <c r="O617" s="51"/>
      <c r="R617" s="44"/>
      <c r="S617" s="20"/>
    </row>
    <row r="618" spans="1:19" ht="22" customHeight="1" x14ac:dyDescent="0.2">
      <c r="A618" s="44"/>
      <c r="B618" s="129" t="s">
        <v>1252</v>
      </c>
      <c r="C618" s="129"/>
      <c r="D618" s="129"/>
      <c r="E618" s="129"/>
      <c r="F618" s="129"/>
      <c r="G618" s="129"/>
      <c r="H618" s="129"/>
      <c r="I618" s="129"/>
      <c r="J618" s="129"/>
      <c r="K618" s="129"/>
      <c r="L618" s="129"/>
      <c r="M618" s="129"/>
      <c r="N618" s="129"/>
      <c r="O618" s="129"/>
      <c r="P618" s="36"/>
      <c r="Q618" s="36"/>
      <c r="R618" s="36"/>
      <c r="S618" s="36"/>
    </row>
    <row r="619" spans="1:19" ht="22" customHeight="1" x14ac:dyDescent="0.2">
      <c r="B619" s="21" t="s">
        <v>1253</v>
      </c>
      <c r="C619" s="44"/>
      <c r="D619" s="44"/>
      <c r="E619" s="45"/>
      <c r="F619" s="37" t="s">
        <v>1254</v>
      </c>
      <c r="G619" s="54"/>
      <c r="H619" s="54"/>
      <c r="I619" s="54"/>
      <c r="J619" s="54"/>
      <c r="K619" s="54"/>
      <c r="L619" s="54"/>
      <c r="M619" s="54"/>
      <c r="N619" s="45"/>
      <c r="O619" s="102" t="s">
        <v>1265</v>
      </c>
      <c r="P619" s="102"/>
      <c r="Q619" s="102"/>
      <c r="R619" s="102"/>
      <c r="S619" s="102"/>
    </row>
    <row r="620" spans="1:19" ht="10.5" customHeight="1" x14ac:dyDescent="0.2">
      <c r="B620" s="44"/>
      <c r="C620" s="44"/>
      <c r="D620" s="44"/>
      <c r="E620" s="55"/>
      <c r="F620" s="22" t="s">
        <v>31</v>
      </c>
      <c r="G620" s="55"/>
      <c r="H620" s="20"/>
      <c r="I620" s="20" t="s">
        <v>1255</v>
      </c>
      <c r="J620" s="55"/>
      <c r="K620" s="20"/>
      <c r="L620" s="128" t="s">
        <v>32</v>
      </c>
      <c r="M620" s="128"/>
      <c r="N620" s="55"/>
      <c r="O620" s="55"/>
      <c r="P620" s="20" t="s">
        <v>1256</v>
      </c>
      <c r="Q620" s="55"/>
      <c r="R620" s="55"/>
      <c r="S620" s="55"/>
    </row>
    <row r="621" spans="1:19" ht="16.5" customHeight="1" x14ac:dyDescent="0.2">
      <c r="B621" s="21" t="s">
        <v>1257</v>
      </c>
      <c r="C621" s="44"/>
      <c r="D621" s="44"/>
      <c r="E621" s="45"/>
      <c r="F621" s="37" t="s">
        <v>1261</v>
      </c>
      <c r="G621" s="54"/>
      <c r="H621" s="54"/>
      <c r="I621" s="54"/>
      <c r="J621" s="54"/>
      <c r="K621" s="54"/>
      <c r="L621" s="54"/>
      <c r="M621" s="54"/>
      <c r="N621" s="45"/>
      <c r="O621" s="102" t="s">
        <v>1273</v>
      </c>
      <c r="P621" s="102"/>
      <c r="Q621" s="102"/>
      <c r="R621" s="102"/>
      <c r="S621" s="102"/>
    </row>
    <row r="622" spans="1:19" ht="9.75" customHeight="1" x14ac:dyDescent="0.2">
      <c r="B622" s="44"/>
      <c r="C622" s="44"/>
      <c r="D622" s="44"/>
      <c r="E622" s="55"/>
      <c r="F622" s="22" t="s">
        <v>31</v>
      </c>
      <c r="G622" s="55"/>
      <c r="H622" s="20"/>
      <c r="I622" s="20" t="s">
        <v>1255</v>
      </c>
      <c r="J622" s="55"/>
      <c r="K622" s="20"/>
      <c r="L622" s="128" t="s">
        <v>32</v>
      </c>
      <c r="M622" s="128"/>
      <c r="N622" s="55"/>
      <c r="O622" s="55"/>
      <c r="P622" s="20" t="s">
        <v>1256</v>
      </c>
      <c r="Q622" s="55"/>
      <c r="R622" s="55"/>
      <c r="S622" s="55"/>
    </row>
    <row r="623" spans="1:19" ht="12.75" customHeight="1" x14ac:dyDescent="0.2">
      <c r="B623" s="44"/>
      <c r="C623" s="44"/>
      <c r="D623" s="44"/>
      <c r="E623" s="45"/>
      <c r="F623" s="49" t="s">
        <v>1262</v>
      </c>
      <c r="G623" s="54"/>
      <c r="H623" s="54"/>
      <c r="I623" s="54"/>
      <c r="J623" s="54"/>
      <c r="K623" s="54"/>
      <c r="L623" s="54"/>
      <c r="M623" s="54"/>
      <c r="N623" s="45"/>
      <c r="O623" s="102" t="s">
        <v>1272</v>
      </c>
      <c r="P623" s="102"/>
      <c r="Q623" s="102"/>
      <c r="R623" s="102"/>
      <c r="S623" s="102"/>
    </row>
    <row r="624" spans="1:19" ht="10.5" customHeight="1" x14ac:dyDescent="0.2">
      <c r="B624" s="44"/>
      <c r="C624" s="44"/>
      <c r="D624" s="44"/>
      <c r="E624" s="55"/>
      <c r="F624" s="22" t="s">
        <v>31</v>
      </c>
      <c r="G624" s="55"/>
      <c r="H624" s="20"/>
      <c r="I624" s="20" t="s">
        <v>1255</v>
      </c>
      <c r="J624" s="55"/>
      <c r="K624" s="20"/>
      <c r="L624" s="128" t="s">
        <v>32</v>
      </c>
      <c r="M624" s="128"/>
      <c r="N624" s="55"/>
      <c r="O624" s="55"/>
      <c r="P624" s="20" t="s">
        <v>1256</v>
      </c>
      <c r="Q624" s="55"/>
      <c r="R624" s="55"/>
      <c r="S624" s="55"/>
    </row>
    <row r="625" spans="2:19" ht="15" customHeight="1" x14ac:dyDescent="0.2">
      <c r="B625" s="44"/>
      <c r="C625" s="44"/>
      <c r="D625" s="44"/>
      <c r="E625" s="45"/>
      <c r="F625" s="37" t="s">
        <v>1269</v>
      </c>
      <c r="G625" s="54"/>
      <c r="H625" s="54"/>
      <c r="I625" s="54"/>
      <c r="J625" s="54"/>
      <c r="K625" s="54"/>
      <c r="L625" s="54"/>
      <c r="M625" s="54"/>
      <c r="N625" s="45"/>
      <c r="O625" s="58" t="s">
        <v>1270</v>
      </c>
      <c r="P625" s="102"/>
      <c r="Q625" s="102"/>
      <c r="R625" s="102"/>
      <c r="S625" s="102"/>
    </row>
    <row r="626" spans="2:19" ht="9" customHeight="1" x14ac:dyDescent="0.15">
      <c r="F626" s="22" t="s">
        <v>31</v>
      </c>
      <c r="L626" s="128" t="s">
        <v>32</v>
      </c>
      <c r="M626" s="128"/>
    </row>
    <row r="627" spans="2:19" ht="15" x14ac:dyDescent="0.2">
      <c r="E627" s="45"/>
      <c r="F627" s="56" t="s">
        <v>1274</v>
      </c>
      <c r="G627" s="54"/>
      <c r="H627" s="54"/>
      <c r="I627" s="54"/>
      <c r="J627" s="54"/>
      <c r="K627" s="54"/>
      <c r="L627" s="54"/>
      <c r="M627" s="54"/>
      <c r="N627" s="45"/>
      <c r="O627" s="58" t="s">
        <v>1271</v>
      </c>
      <c r="P627" s="102"/>
      <c r="Q627" s="102"/>
      <c r="R627" s="102"/>
      <c r="S627" s="102"/>
    </row>
  </sheetData>
  <mergeCells count="1811">
    <mergeCell ref="O623:S623"/>
    <mergeCell ref="L624:M624"/>
    <mergeCell ref="P625:S625"/>
    <mergeCell ref="L626:M626"/>
    <mergeCell ref="E612:M612"/>
    <mergeCell ref="B618:O618"/>
    <mergeCell ref="O619:S619"/>
    <mergeCell ref="L620:M620"/>
    <mergeCell ref="O621:S621"/>
    <mergeCell ref="L622:M622"/>
    <mergeCell ref="A600:L600"/>
    <mergeCell ref="A601:L601"/>
    <mergeCell ref="A602:L602"/>
    <mergeCell ref="A603:L603"/>
    <mergeCell ref="A605:XFD605"/>
    <mergeCell ref="A606:L606"/>
    <mergeCell ref="A596:B596"/>
    <mergeCell ref="C596:K596"/>
    <mergeCell ref="L596:M596"/>
    <mergeCell ref="A597:K597"/>
    <mergeCell ref="L597:M597"/>
    <mergeCell ref="A599:K599"/>
    <mergeCell ref="A594:B594"/>
    <mergeCell ref="C594:K594"/>
    <mergeCell ref="L594:M594"/>
    <mergeCell ref="A595:B595"/>
    <mergeCell ref="C595:K595"/>
    <mergeCell ref="L595:M595"/>
    <mergeCell ref="A592:B592"/>
    <mergeCell ref="C592:K592"/>
    <mergeCell ref="L592:M592"/>
    <mergeCell ref="A593:B593"/>
    <mergeCell ref="C593:K593"/>
    <mergeCell ref="L593:M593"/>
    <mergeCell ref="A589:B589"/>
    <mergeCell ref="C589:K589"/>
    <mergeCell ref="L589:M589"/>
    <mergeCell ref="U589:W591"/>
    <mergeCell ref="A590:B590"/>
    <mergeCell ref="C590:K590"/>
    <mergeCell ref="L590:M590"/>
    <mergeCell ref="A591:B591"/>
    <mergeCell ref="C591:K591"/>
    <mergeCell ref="L591:M591"/>
    <mergeCell ref="A587:B587"/>
    <mergeCell ref="C587:K587"/>
    <mergeCell ref="L587:M587"/>
    <mergeCell ref="A588:B588"/>
    <mergeCell ref="C588:K588"/>
    <mergeCell ref="L588:M588"/>
    <mergeCell ref="A585:B585"/>
    <mergeCell ref="C585:K585"/>
    <mergeCell ref="L585:M585"/>
    <mergeCell ref="A586:B586"/>
    <mergeCell ref="C586:K586"/>
    <mergeCell ref="L586:M586"/>
    <mergeCell ref="A583:B583"/>
    <mergeCell ref="C583:K583"/>
    <mergeCell ref="L583:M583"/>
    <mergeCell ref="A584:B584"/>
    <mergeCell ref="C584:K584"/>
    <mergeCell ref="L584:M584"/>
    <mergeCell ref="A581:B581"/>
    <mergeCell ref="C581:K581"/>
    <mergeCell ref="L581:M581"/>
    <mergeCell ref="A582:B582"/>
    <mergeCell ref="C582:K582"/>
    <mergeCell ref="L582:M582"/>
    <mergeCell ref="A579:B579"/>
    <mergeCell ref="C579:K579"/>
    <mergeCell ref="L579:M579"/>
    <mergeCell ref="A580:B580"/>
    <mergeCell ref="C580:K580"/>
    <mergeCell ref="L580:M580"/>
    <mergeCell ref="A577:B577"/>
    <mergeCell ref="C577:K577"/>
    <mergeCell ref="L577:M577"/>
    <mergeCell ref="A578:B578"/>
    <mergeCell ref="C578:K578"/>
    <mergeCell ref="L578:M578"/>
    <mergeCell ref="A575:B575"/>
    <mergeCell ref="C575:K575"/>
    <mergeCell ref="L575:M575"/>
    <mergeCell ref="A576:B576"/>
    <mergeCell ref="C576:K576"/>
    <mergeCell ref="L576:M576"/>
    <mergeCell ref="A573:B573"/>
    <mergeCell ref="C573:K573"/>
    <mergeCell ref="L573:M573"/>
    <mergeCell ref="A574:B574"/>
    <mergeCell ref="C574:K574"/>
    <mergeCell ref="L574:M574"/>
    <mergeCell ref="A571:B571"/>
    <mergeCell ref="C571:K571"/>
    <mergeCell ref="L571:M571"/>
    <mergeCell ref="A572:B572"/>
    <mergeCell ref="C572:K572"/>
    <mergeCell ref="L572:M572"/>
    <mergeCell ref="A569:B569"/>
    <mergeCell ref="C569:K569"/>
    <mergeCell ref="L569:M569"/>
    <mergeCell ref="A570:B570"/>
    <mergeCell ref="C570:K570"/>
    <mergeCell ref="L570:M570"/>
    <mergeCell ref="A567:B567"/>
    <mergeCell ref="C567:K567"/>
    <mergeCell ref="L567:M567"/>
    <mergeCell ref="A568:B568"/>
    <mergeCell ref="C568:K568"/>
    <mergeCell ref="L568:M568"/>
    <mergeCell ref="A565:B565"/>
    <mergeCell ref="C565:K565"/>
    <mergeCell ref="L565:M565"/>
    <mergeCell ref="A566:B566"/>
    <mergeCell ref="C566:K566"/>
    <mergeCell ref="L566:M566"/>
    <mergeCell ref="A563:B563"/>
    <mergeCell ref="C563:K563"/>
    <mergeCell ref="L563:M563"/>
    <mergeCell ref="A564:B564"/>
    <mergeCell ref="C564:K564"/>
    <mergeCell ref="L564:M564"/>
    <mergeCell ref="A561:B561"/>
    <mergeCell ref="C561:K561"/>
    <mergeCell ref="L561:M561"/>
    <mergeCell ref="A562:B562"/>
    <mergeCell ref="C562:K562"/>
    <mergeCell ref="L562:M562"/>
    <mergeCell ref="A559:B559"/>
    <mergeCell ref="C559:K559"/>
    <mergeCell ref="L559:M559"/>
    <mergeCell ref="A560:B560"/>
    <mergeCell ref="C560:K560"/>
    <mergeCell ref="L560:M560"/>
    <mergeCell ref="A557:B557"/>
    <mergeCell ref="C557:K557"/>
    <mergeCell ref="L557:M557"/>
    <mergeCell ref="A558:B558"/>
    <mergeCell ref="C558:K558"/>
    <mergeCell ref="L558:M558"/>
    <mergeCell ref="A555:B555"/>
    <mergeCell ref="C555:K555"/>
    <mergeCell ref="L555:M555"/>
    <mergeCell ref="A556:B556"/>
    <mergeCell ref="C556:K556"/>
    <mergeCell ref="L556:M556"/>
    <mergeCell ref="A553:B553"/>
    <mergeCell ref="C553:K553"/>
    <mergeCell ref="L553:M553"/>
    <mergeCell ref="A554:B554"/>
    <mergeCell ref="C554:K554"/>
    <mergeCell ref="L554:M554"/>
    <mergeCell ref="A551:B551"/>
    <mergeCell ref="C551:K551"/>
    <mergeCell ref="L551:M551"/>
    <mergeCell ref="A552:B552"/>
    <mergeCell ref="C552:K552"/>
    <mergeCell ref="L552:M552"/>
    <mergeCell ref="A549:B549"/>
    <mergeCell ref="C549:K549"/>
    <mergeCell ref="L549:M549"/>
    <mergeCell ref="A550:B550"/>
    <mergeCell ref="C550:K550"/>
    <mergeCell ref="L550:M550"/>
    <mergeCell ref="A547:B547"/>
    <mergeCell ref="C547:K547"/>
    <mergeCell ref="L547:M547"/>
    <mergeCell ref="A548:B548"/>
    <mergeCell ref="C548:K548"/>
    <mergeCell ref="L548:M548"/>
    <mergeCell ref="A545:B545"/>
    <mergeCell ref="C545:K545"/>
    <mergeCell ref="L545:M545"/>
    <mergeCell ref="A546:B546"/>
    <mergeCell ref="C546:K546"/>
    <mergeCell ref="L546:M546"/>
    <mergeCell ref="A543:B543"/>
    <mergeCell ref="C543:K543"/>
    <mergeCell ref="L543:M543"/>
    <mergeCell ref="A544:B544"/>
    <mergeCell ref="C544:K544"/>
    <mergeCell ref="L544:M544"/>
    <mergeCell ref="A541:B541"/>
    <mergeCell ref="C541:K541"/>
    <mergeCell ref="L541:M541"/>
    <mergeCell ref="A542:B542"/>
    <mergeCell ref="C542:K542"/>
    <mergeCell ref="L542:M542"/>
    <mergeCell ref="A539:B539"/>
    <mergeCell ref="C539:K539"/>
    <mergeCell ref="L539:M539"/>
    <mergeCell ref="A540:B540"/>
    <mergeCell ref="C540:K540"/>
    <mergeCell ref="L540:M540"/>
    <mergeCell ref="A537:B537"/>
    <mergeCell ref="C537:K537"/>
    <mergeCell ref="L537:M537"/>
    <mergeCell ref="A538:B538"/>
    <mergeCell ref="C538:K538"/>
    <mergeCell ref="L538:M538"/>
    <mergeCell ref="A535:B535"/>
    <mergeCell ref="C535:K535"/>
    <mergeCell ref="L535:M535"/>
    <mergeCell ref="A536:B536"/>
    <mergeCell ref="C536:K536"/>
    <mergeCell ref="L536:M536"/>
    <mergeCell ref="A533:B533"/>
    <mergeCell ref="C533:K533"/>
    <mergeCell ref="L533:M533"/>
    <mergeCell ref="A534:B534"/>
    <mergeCell ref="C534:K534"/>
    <mergeCell ref="L534:M534"/>
    <mergeCell ref="A531:B531"/>
    <mergeCell ref="C531:K531"/>
    <mergeCell ref="L531:M531"/>
    <mergeCell ref="A532:B532"/>
    <mergeCell ref="C532:K532"/>
    <mergeCell ref="L532:M532"/>
    <mergeCell ref="A529:B529"/>
    <mergeCell ref="C529:K529"/>
    <mergeCell ref="L529:M529"/>
    <mergeCell ref="A530:B530"/>
    <mergeCell ref="C530:K530"/>
    <mergeCell ref="L530:M530"/>
    <mergeCell ref="A527:B527"/>
    <mergeCell ref="C527:K527"/>
    <mergeCell ref="L527:M527"/>
    <mergeCell ref="A528:B528"/>
    <mergeCell ref="C528:K528"/>
    <mergeCell ref="L528:M528"/>
    <mergeCell ref="A525:B525"/>
    <mergeCell ref="C525:K525"/>
    <mergeCell ref="L525:M525"/>
    <mergeCell ref="A526:B526"/>
    <mergeCell ref="C526:K526"/>
    <mergeCell ref="L526:M526"/>
    <mergeCell ref="A523:B523"/>
    <mergeCell ref="C523:K523"/>
    <mergeCell ref="L523:M523"/>
    <mergeCell ref="A524:B524"/>
    <mergeCell ref="C524:K524"/>
    <mergeCell ref="L524:M524"/>
    <mergeCell ref="A521:B521"/>
    <mergeCell ref="C521:K521"/>
    <mergeCell ref="L521:M521"/>
    <mergeCell ref="A522:B522"/>
    <mergeCell ref="C522:K522"/>
    <mergeCell ref="L522:M522"/>
    <mergeCell ref="A519:B519"/>
    <mergeCell ref="C519:K519"/>
    <mergeCell ref="L519:M519"/>
    <mergeCell ref="A520:B520"/>
    <mergeCell ref="C520:K520"/>
    <mergeCell ref="L520:M520"/>
    <mergeCell ref="A517:B517"/>
    <mergeCell ref="C517:K517"/>
    <mergeCell ref="L517:M517"/>
    <mergeCell ref="A518:B518"/>
    <mergeCell ref="C518:K518"/>
    <mergeCell ref="L518:M518"/>
    <mergeCell ref="A515:B515"/>
    <mergeCell ref="C515:K515"/>
    <mergeCell ref="L515:M515"/>
    <mergeCell ref="A516:B516"/>
    <mergeCell ref="C516:K516"/>
    <mergeCell ref="L516:M516"/>
    <mergeCell ref="A513:B513"/>
    <mergeCell ref="C513:K513"/>
    <mergeCell ref="L513:M513"/>
    <mergeCell ref="A514:B514"/>
    <mergeCell ref="C514:K514"/>
    <mergeCell ref="L514:M514"/>
    <mergeCell ref="A511:B511"/>
    <mergeCell ref="C511:K511"/>
    <mergeCell ref="L511:M511"/>
    <mergeCell ref="A512:B512"/>
    <mergeCell ref="C512:K512"/>
    <mergeCell ref="L512:M512"/>
    <mergeCell ref="A509:B509"/>
    <mergeCell ref="C509:K509"/>
    <mergeCell ref="L509:M509"/>
    <mergeCell ref="A510:B510"/>
    <mergeCell ref="C510:K510"/>
    <mergeCell ref="L510:M510"/>
    <mergeCell ref="A507:B507"/>
    <mergeCell ref="C507:K507"/>
    <mergeCell ref="L507:M507"/>
    <mergeCell ref="A508:B508"/>
    <mergeCell ref="C508:K508"/>
    <mergeCell ref="L508:M508"/>
    <mergeCell ref="A505:B505"/>
    <mergeCell ref="C505:K505"/>
    <mergeCell ref="L505:M505"/>
    <mergeCell ref="A506:B506"/>
    <mergeCell ref="C506:K506"/>
    <mergeCell ref="L506:M506"/>
    <mergeCell ref="A503:B503"/>
    <mergeCell ref="C503:K503"/>
    <mergeCell ref="L503:M503"/>
    <mergeCell ref="A504:B504"/>
    <mergeCell ref="C504:K504"/>
    <mergeCell ref="L504:M504"/>
    <mergeCell ref="A501:B501"/>
    <mergeCell ref="C501:K501"/>
    <mergeCell ref="L501:M501"/>
    <mergeCell ref="A502:B502"/>
    <mergeCell ref="C502:K502"/>
    <mergeCell ref="L502:M502"/>
    <mergeCell ref="A499:B499"/>
    <mergeCell ref="C499:K499"/>
    <mergeCell ref="L499:M499"/>
    <mergeCell ref="A500:B500"/>
    <mergeCell ref="C500:K500"/>
    <mergeCell ref="L500:M500"/>
    <mergeCell ref="A497:B497"/>
    <mergeCell ref="C497:K497"/>
    <mergeCell ref="L497:M497"/>
    <mergeCell ref="A498:B498"/>
    <mergeCell ref="C498:K498"/>
    <mergeCell ref="L498:M498"/>
    <mergeCell ref="A495:B495"/>
    <mergeCell ref="C495:K495"/>
    <mergeCell ref="L495:M495"/>
    <mergeCell ref="A496:B496"/>
    <mergeCell ref="C496:K496"/>
    <mergeCell ref="L496:M496"/>
    <mergeCell ref="A493:B493"/>
    <mergeCell ref="C493:K493"/>
    <mergeCell ref="L493:M493"/>
    <mergeCell ref="A494:B494"/>
    <mergeCell ref="C494:K494"/>
    <mergeCell ref="L494:M494"/>
    <mergeCell ref="A491:B491"/>
    <mergeCell ref="C491:K491"/>
    <mergeCell ref="L491:M491"/>
    <mergeCell ref="A492:B492"/>
    <mergeCell ref="C492:K492"/>
    <mergeCell ref="L492:M492"/>
    <mergeCell ref="A489:B489"/>
    <mergeCell ref="C489:K489"/>
    <mergeCell ref="L489:M489"/>
    <mergeCell ref="A490:B490"/>
    <mergeCell ref="C490:K490"/>
    <mergeCell ref="L490:M490"/>
    <mergeCell ref="A487:B487"/>
    <mergeCell ref="C487:K487"/>
    <mergeCell ref="L487:M487"/>
    <mergeCell ref="A488:B488"/>
    <mergeCell ref="C488:K488"/>
    <mergeCell ref="L488:M488"/>
    <mergeCell ref="A485:B485"/>
    <mergeCell ref="C485:K485"/>
    <mergeCell ref="L485:M485"/>
    <mergeCell ref="A486:B486"/>
    <mergeCell ref="C486:K486"/>
    <mergeCell ref="L486:M486"/>
    <mergeCell ref="A483:B483"/>
    <mergeCell ref="C483:K483"/>
    <mergeCell ref="L483:M483"/>
    <mergeCell ref="A484:B484"/>
    <mergeCell ref="C484:K484"/>
    <mergeCell ref="L484:M484"/>
    <mergeCell ref="A481:B481"/>
    <mergeCell ref="C481:K481"/>
    <mergeCell ref="L481:M481"/>
    <mergeCell ref="A482:B482"/>
    <mergeCell ref="C482:K482"/>
    <mergeCell ref="L482:M482"/>
    <mergeCell ref="A479:B479"/>
    <mergeCell ref="C479:K479"/>
    <mergeCell ref="L479:M479"/>
    <mergeCell ref="A480:B480"/>
    <mergeCell ref="C480:K480"/>
    <mergeCell ref="L480:M480"/>
    <mergeCell ref="A477:B477"/>
    <mergeCell ref="C477:K477"/>
    <mergeCell ref="L477:M477"/>
    <mergeCell ref="A478:B478"/>
    <mergeCell ref="C478:K478"/>
    <mergeCell ref="L478:M478"/>
    <mergeCell ref="A475:B475"/>
    <mergeCell ref="C475:K475"/>
    <mergeCell ref="L475:M475"/>
    <mergeCell ref="A476:B476"/>
    <mergeCell ref="C476:K476"/>
    <mergeCell ref="L476:M476"/>
    <mergeCell ref="A473:B473"/>
    <mergeCell ref="C473:K473"/>
    <mergeCell ref="L473:M473"/>
    <mergeCell ref="A474:B474"/>
    <mergeCell ref="C474:K474"/>
    <mergeCell ref="L474:M474"/>
    <mergeCell ref="A471:B471"/>
    <mergeCell ref="C471:K471"/>
    <mergeCell ref="L471:M471"/>
    <mergeCell ref="A472:B472"/>
    <mergeCell ref="C472:K472"/>
    <mergeCell ref="L472:M472"/>
    <mergeCell ref="A469:B469"/>
    <mergeCell ref="C469:K469"/>
    <mergeCell ref="L469:M469"/>
    <mergeCell ref="A470:B470"/>
    <mergeCell ref="C470:K470"/>
    <mergeCell ref="L470:M470"/>
    <mergeCell ref="A467:B467"/>
    <mergeCell ref="C467:K467"/>
    <mergeCell ref="L467:M467"/>
    <mergeCell ref="A468:B468"/>
    <mergeCell ref="C468:K468"/>
    <mergeCell ref="L468:M468"/>
    <mergeCell ref="A465:B465"/>
    <mergeCell ref="C465:K465"/>
    <mergeCell ref="L465:M465"/>
    <mergeCell ref="A466:B466"/>
    <mergeCell ref="C466:K466"/>
    <mergeCell ref="L466:M466"/>
    <mergeCell ref="A463:B463"/>
    <mergeCell ref="C463:K463"/>
    <mergeCell ref="L463:M463"/>
    <mergeCell ref="A464:B464"/>
    <mergeCell ref="C464:K464"/>
    <mergeCell ref="L464:M464"/>
    <mergeCell ref="A461:B461"/>
    <mergeCell ref="C461:K461"/>
    <mergeCell ref="L461:M461"/>
    <mergeCell ref="A462:B462"/>
    <mergeCell ref="C462:K462"/>
    <mergeCell ref="L462:M462"/>
    <mergeCell ref="A459:B459"/>
    <mergeCell ref="C459:K459"/>
    <mergeCell ref="L459:M459"/>
    <mergeCell ref="A460:B460"/>
    <mergeCell ref="C460:K460"/>
    <mergeCell ref="L460:M460"/>
    <mergeCell ref="A457:B457"/>
    <mergeCell ref="C457:K457"/>
    <mergeCell ref="L457:M457"/>
    <mergeCell ref="A458:B458"/>
    <mergeCell ref="C458:K458"/>
    <mergeCell ref="L458:M458"/>
    <mergeCell ref="A455:B455"/>
    <mergeCell ref="C455:K455"/>
    <mergeCell ref="L455:M455"/>
    <mergeCell ref="A456:B456"/>
    <mergeCell ref="C456:K456"/>
    <mergeCell ref="L456:M456"/>
    <mergeCell ref="A453:B453"/>
    <mergeCell ref="C453:K453"/>
    <mergeCell ref="L453:M453"/>
    <mergeCell ref="A454:B454"/>
    <mergeCell ref="C454:K454"/>
    <mergeCell ref="L454:M454"/>
    <mergeCell ref="A451:B451"/>
    <mergeCell ref="C451:K451"/>
    <mergeCell ref="L451:M451"/>
    <mergeCell ref="A452:B452"/>
    <mergeCell ref="C452:K452"/>
    <mergeCell ref="L452:M452"/>
    <mergeCell ref="A449:B449"/>
    <mergeCell ref="C449:K449"/>
    <mergeCell ref="L449:M449"/>
    <mergeCell ref="A450:B450"/>
    <mergeCell ref="C450:K450"/>
    <mergeCell ref="L450:M450"/>
    <mergeCell ref="A447:B447"/>
    <mergeCell ref="C447:K447"/>
    <mergeCell ref="L447:M447"/>
    <mergeCell ref="A448:B448"/>
    <mergeCell ref="C448:K448"/>
    <mergeCell ref="L448:M448"/>
    <mergeCell ref="A445:B445"/>
    <mergeCell ref="C445:K445"/>
    <mergeCell ref="L445:M445"/>
    <mergeCell ref="A446:B446"/>
    <mergeCell ref="C446:K446"/>
    <mergeCell ref="L446:M446"/>
    <mergeCell ref="A443:B443"/>
    <mergeCell ref="C443:K443"/>
    <mergeCell ref="L443:M443"/>
    <mergeCell ref="A444:B444"/>
    <mergeCell ref="C444:K444"/>
    <mergeCell ref="L444:M444"/>
    <mergeCell ref="A441:B441"/>
    <mergeCell ref="C441:K441"/>
    <mergeCell ref="L441:M441"/>
    <mergeCell ref="A442:B442"/>
    <mergeCell ref="C442:K442"/>
    <mergeCell ref="L442:M442"/>
    <mergeCell ref="A439:B439"/>
    <mergeCell ref="C439:K439"/>
    <mergeCell ref="L439:M439"/>
    <mergeCell ref="A440:B440"/>
    <mergeCell ref="C440:K440"/>
    <mergeCell ref="L440:M440"/>
    <mergeCell ref="A437:B437"/>
    <mergeCell ref="C437:K437"/>
    <mergeCell ref="L437:M437"/>
    <mergeCell ref="A438:B438"/>
    <mergeCell ref="C438:K438"/>
    <mergeCell ref="L438:M438"/>
    <mergeCell ref="A435:B435"/>
    <mergeCell ref="C435:K435"/>
    <mergeCell ref="L435:M435"/>
    <mergeCell ref="A436:B436"/>
    <mergeCell ref="C436:K436"/>
    <mergeCell ref="L436:M436"/>
    <mergeCell ref="A433:B433"/>
    <mergeCell ref="C433:K433"/>
    <mergeCell ref="L433:M433"/>
    <mergeCell ref="A434:B434"/>
    <mergeCell ref="C434:K434"/>
    <mergeCell ref="L434:M434"/>
    <mergeCell ref="A431:B431"/>
    <mergeCell ref="C431:K431"/>
    <mergeCell ref="L431:M431"/>
    <mergeCell ref="A432:B432"/>
    <mergeCell ref="C432:K432"/>
    <mergeCell ref="L432:M432"/>
    <mergeCell ref="A429:B429"/>
    <mergeCell ref="C429:K429"/>
    <mergeCell ref="L429:M429"/>
    <mergeCell ref="A430:B430"/>
    <mergeCell ref="C430:K430"/>
    <mergeCell ref="L430:M430"/>
    <mergeCell ref="A427:B427"/>
    <mergeCell ref="C427:K427"/>
    <mergeCell ref="L427:M427"/>
    <mergeCell ref="A428:B428"/>
    <mergeCell ref="C428:K428"/>
    <mergeCell ref="L428:M428"/>
    <mergeCell ref="A425:B425"/>
    <mergeCell ref="C425:K425"/>
    <mergeCell ref="L425:M425"/>
    <mergeCell ref="A426:B426"/>
    <mergeCell ref="C426:K426"/>
    <mergeCell ref="L426:M426"/>
    <mergeCell ref="A423:B423"/>
    <mergeCell ref="C423:K423"/>
    <mergeCell ref="L423:M423"/>
    <mergeCell ref="A424:B424"/>
    <mergeCell ref="C424:K424"/>
    <mergeCell ref="L424:M424"/>
    <mergeCell ref="A421:B421"/>
    <mergeCell ref="C421:K421"/>
    <mergeCell ref="L421:M421"/>
    <mergeCell ref="A422:B422"/>
    <mergeCell ref="C422:K422"/>
    <mergeCell ref="L422:M422"/>
    <mergeCell ref="A419:B419"/>
    <mergeCell ref="C419:K419"/>
    <mergeCell ref="L419:M419"/>
    <mergeCell ref="A420:B420"/>
    <mergeCell ref="C420:K420"/>
    <mergeCell ref="L420:M420"/>
    <mergeCell ref="A417:B417"/>
    <mergeCell ref="C417:K417"/>
    <mergeCell ref="L417:M417"/>
    <mergeCell ref="A418:B418"/>
    <mergeCell ref="C418:K418"/>
    <mergeCell ref="L418:M418"/>
    <mergeCell ref="A415:B415"/>
    <mergeCell ref="C415:K415"/>
    <mergeCell ref="L415:M415"/>
    <mergeCell ref="A416:B416"/>
    <mergeCell ref="C416:K416"/>
    <mergeCell ref="L416:M416"/>
    <mergeCell ref="A413:B413"/>
    <mergeCell ref="C413:K413"/>
    <mergeCell ref="L413:M413"/>
    <mergeCell ref="A414:B414"/>
    <mergeCell ref="C414:K414"/>
    <mergeCell ref="L414:M414"/>
    <mergeCell ref="A411:B411"/>
    <mergeCell ref="C411:K411"/>
    <mergeCell ref="L411:M411"/>
    <mergeCell ref="A412:B412"/>
    <mergeCell ref="C412:K412"/>
    <mergeCell ref="L412:M412"/>
    <mergeCell ref="A409:B409"/>
    <mergeCell ref="C409:K409"/>
    <mergeCell ref="L409:M409"/>
    <mergeCell ref="A410:B410"/>
    <mergeCell ref="C410:K410"/>
    <mergeCell ref="L410:M410"/>
    <mergeCell ref="A407:B407"/>
    <mergeCell ref="C407:K407"/>
    <mergeCell ref="L407:M407"/>
    <mergeCell ref="A408:B408"/>
    <mergeCell ref="C408:K408"/>
    <mergeCell ref="L408:M408"/>
    <mergeCell ref="A405:B405"/>
    <mergeCell ref="C405:K405"/>
    <mergeCell ref="L405:M405"/>
    <mergeCell ref="A406:B406"/>
    <mergeCell ref="C406:K406"/>
    <mergeCell ref="L406:M406"/>
    <mergeCell ref="A403:B403"/>
    <mergeCell ref="C403:K403"/>
    <mergeCell ref="L403:M403"/>
    <mergeCell ref="A404:B404"/>
    <mergeCell ref="C404:K404"/>
    <mergeCell ref="L404:M404"/>
    <mergeCell ref="A401:B401"/>
    <mergeCell ref="C401:K401"/>
    <mergeCell ref="L401:M401"/>
    <mergeCell ref="A402:B402"/>
    <mergeCell ref="C402:K402"/>
    <mergeCell ref="L402:M402"/>
    <mergeCell ref="A399:B399"/>
    <mergeCell ref="C399:K399"/>
    <mergeCell ref="L399:M399"/>
    <mergeCell ref="A400:B400"/>
    <mergeCell ref="C400:K400"/>
    <mergeCell ref="L400:M400"/>
    <mergeCell ref="A397:B397"/>
    <mergeCell ref="C397:K397"/>
    <mergeCell ref="L397:M397"/>
    <mergeCell ref="A398:B398"/>
    <mergeCell ref="C398:K398"/>
    <mergeCell ref="L398:M398"/>
    <mergeCell ref="A395:B395"/>
    <mergeCell ref="C395:K395"/>
    <mergeCell ref="L395:M395"/>
    <mergeCell ref="A396:B396"/>
    <mergeCell ref="C396:K396"/>
    <mergeCell ref="L396:M396"/>
    <mergeCell ref="A393:B393"/>
    <mergeCell ref="C393:K393"/>
    <mergeCell ref="L393:M393"/>
    <mergeCell ref="A394:B394"/>
    <mergeCell ref="C394:K394"/>
    <mergeCell ref="L394:M394"/>
    <mergeCell ref="A391:B391"/>
    <mergeCell ref="C391:K391"/>
    <mergeCell ref="L391:M391"/>
    <mergeCell ref="A392:B392"/>
    <mergeCell ref="C392:K392"/>
    <mergeCell ref="L392:M392"/>
    <mergeCell ref="A389:B389"/>
    <mergeCell ref="C389:K389"/>
    <mergeCell ref="L389:M389"/>
    <mergeCell ref="A390:B390"/>
    <mergeCell ref="C390:K390"/>
    <mergeCell ref="L390:M390"/>
    <mergeCell ref="A387:B387"/>
    <mergeCell ref="C387:K387"/>
    <mergeCell ref="L387:M387"/>
    <mergeCell ref="A388:B388"/>
    <mergeCell ref="C388:K388"/>
    <mergeCell ref="L388:M388"/>
    <mergeCell ref="A385:B385"/>
    <mergeCell ref="C385:K385"/>
    <mergeCell ref="L385:M385"/>
    <mergeCell ref="A386:B386"/>
    <mergeCell ref="C386:K386"/>
    <mergeCell ref="L386:M386"/>
    <mergeCell ref="A383:B383"/>
    <mergeCell ref="C383:K383"/>
    <mergeCell ref="L383:M383"/>
    <mergeCell ref="A384:B384"/>
    <mergeCell ref="C384:K384"/>
    <mergeCell ref="L384:M384"/>
    <mergeCell ref="A381:B381"/>
    <mergeCell ref="C381:K381"/>
    <mergeCell ref="L381:M381"/>
    <mergeCell ref="A382:B382"/>
    <mergeCell ref="C382:K382"/>
    <mergeCell ref="L382:M382"/>
    <mergeCell ref="A379:B379"/>
    <mergeCell ref="C379:K379"/>
    <mergeCell ref="L379:M379"/>
    <mergeCell ref="A380:B380"/>
    <mergeCell ref="C380:K380"/>
    <mergeCell ref="L380:M380"/>
    <mergeCell ref="A377:B377"/>
    <mergeCell ref="C377:K377"/>
    <mergeCell ref="L377:M377"/>
    <mergeCell ref="A378:B378"/>
    <mergeCell ref="C378:K378"/>
    <mergeCell ref="L378:M378"/>
    <mergeCell ref="A375:B375"/>
    <mergeCell ref="C375:K375"/>
    <mergeCell ref="L375:M375"/>
    <mergeCell ref="A376:B376"/>
    <mergeCell ref="C376:K376"/>
    <mergeCell ref="L376:M376"/>
    <mergeCell ref="A373:B373"/>
    <mergeCell ref="C373:K373"/>
    <mergeCell ref="L373:M373"/>
    <mergeCell ref="A374:B374"/>
    <mergeCell ref="C374:K374"/>
    <mergeCell ref="L374:M374"/>
    <mergeCell ref="A371:B371"/>
    <mergeCell ref="C371:K371"/>
    <mergeCell ref="L371:M371"/>
    <mergeCell ref="A372:B372"/>
    <mergeCell ref="C372:K372"/>
    <mergeCell ref="L372:M372"/>
    <mergeCell ref="A369:B369"/>
    <mergeCell ref="C369:K369"/>
    <mergeCell ref="L369:M369"/>
    <mergeCell ref="A370:B370"/>
    <mergeCell ref="C370:K370"/>
    <mergeCell ref="L370:M370"/>
    <mergeCell ref="A367:B367"/>
    <mergeCell ref="C367:K367"/>
    <mergeCell ref="L367:M367"/>
    <mergeCell ref="A368:B368"/>
    <mergeCell ref="C368:K368"/>
    <mergeCell ref="L368:M368"/>
    <mergeCell ref="A365:B365"/>
    <mergeCell ref="C365:K365"/>
    <mergeCell ref="L365:M365"/>
    <mergeCell ref="A366:B366"/>
    <mergeCell ref="C366:K366"/>
    <mergeCell ref="L366:M366"/>
    <mergeCell ref="A363:B363"/>
    <mergeCell ref="C363:K363"/>
    <mergeCell ref="L363:M363"/>
    <mergeCell ref="A364:B364"/>
    <mergeCell ref="C364:K364"/>
    <mergeCell ref="L364:M364"/>
    <mergeCell ref="A361:B361"/>
    <mergeCell ref="C361:K361"/>
    <mergeCell ref="L361:M361"/>
    <mergeCell ref="A362:B362"/>
    <mergeCell ref="C362:K362"/>
    <mergeCell ref="L362:M362"/>
    <mergeCell ref="A359:B359"/>
    <mergeCell ref="C359:K359"/>
    <mergeCell ref="L359:M359"/>
    <mergeCell ref="A360:B360"/>
    <mergeCell ref="C360:K360"/>
    <mergeCell ref="L360:M360"/>
    <mergeCell ref="A357:B357"/>
    <mergeCell ref="C357:K357"/>
    <mergeCell ref="L357:M357"/>
    <mergeCell ref="A358:B358"/>
    <mergeCell ref="C358:K358"/>
    <mergeCell ref="L358:M358"/>
    <mergeCell ref="A355:B355"/>
    <mergeCell ref="C355:K355"/>
    <mergeCell ref="L355:M355"/>
    <mergeCell ref="A356:B356"/>
    <mergeCell ref="C356:K356"/>
    <mergeCell ref="L356:M356"/>
    <mergeCell ref="A353:B353"/>
    <mergeCell ref="C353:K353"/>
    <mergeCell ref="L353:M353"/>
    <mergeCell ref="A354:B354"/>
    <mergeCell ref="C354:K354"/>
    <mergeCell ref="L354:M354"/>
    <mergeCell ref="A351:B351"/>
    <mergeCell ref="C351:K351"/>
    <mergeCell ref="L351:M351"/>
    <mergeCell ref="A352:B352"/>
    <mergeCell ref="C352:K352"/>
    <mergeCell ref="L352:M352"/>
    <mergeCell ref="A349:B349"/>
    <mergeCell ref="C349:K349"/>
    <mergeCell ref="L349:M349"/>
    <mergeCell ref="A350:B350"/>
    <mergeCell ref="C350:K350"/>
    <mergeCell ref="L350:M350"/>
    <mergeCell ref="A347:B347"/>
    <mergeCell ref="C347:K347"/>
    <mergeCell ref="L347:M347"/>
    <mergeCell ref="A348:B348"/>
    <mergeCell ref="C348:K348"/>
    <mergeCell ref="L348:M348"/>
    <mergeCell ref="A345:B345"/>
    <mergeCell ref="C345:K345"/>
    <mergeCell ref="L345:M345"/>
    <mergeCell ref="A346:B346"/>
    <mergeCell ref="C346:K346"/>
    <mergeCell ref="L346:M346"/>
    <mergeCell ref="A343:B343"/>
    <mergeCell ref="C343:K343"/>
    <mergeCell ref="L343:M343"/>
    <mergeCell ref="A344:B344"/>
    <mergeCell ref="C344:K344"/>
    <mergeCell ref="L344:M344"/>
    <mergeCell ref="A341:B341"/>
    <mergeCell ref="C341:K341"/>
    <mergeCell ref="L341:M341"/>
    <mergeCell ref="A342:B342"/>
    <mergeCell ref="C342:K342"/>
    <mergeCell ref="L342:M342"/>
    <mergeCell ref="A339:B339"/>
    <mergeCell ref="C339:K339"/>
    <mergeCell ref="L339:M339"/>
    <mergeCell ref="A340:B340"/>
    <mergeCell ref="C340:K340"/>
    <mergeCell ref="L340:M340"/>
    <mergeCell ref="A337:B337"/>
    <mergeCell ref="C337:K337"/>
    <mergeCell ref="L337:M337"/>
    <mergeCell ref="A338:B338"/>
    <mergeCell ref="C338:K338"/>
    <mergeCell ref="L338:M338"/>
    <mergeCell ref="A335:B335"/>
    <mergeCell ref="C335:K335"/>
    <mergeCell ref="L335:M335"/>
    <mergeCell ref="A336:B336"/>
    <mergeCell ref="C336:K336"/>
    <mergeCell ref="L336:M336"/>
    <mergeCell ref="A333:B333"/>
    <mergeCell ref="C333:K333"/>
    <mergeCell ref="L333:M333"/>
    <mergeCell ref="A334:B334"/>
    <mergeCell ref="C334:K334"/>
    <mergeCell ref="L334:M334"/>
    <mergeCell ref="A331:B331"/>
    <mergeCell ref="C331:K331"/>
    <mergeCell ref="L331:M331"/>
    <mergeCell ref="A332:B332"/>
    <mergeCell ref="C332:K332"/>
    <mergeCell ref="L332:M332"/>
    <mergeCell ref="A329:B329"/>
    <mergeCell ref="C329:K329"/>
    <mergeCell ref="L329:M329"/>
    <mergeCell ref="A330:B330"/>
    <mergeCell ref="C330:K330"/>
    <mergeCell ref="L330:M330"/>
    <mergeCell ref="A327:B327"/>
    <mergeCell ref="C327:K327"/>
    <mergeCell ref="L327:M327"/>
    <mergeCell ref="A328:B328"/>
    <mergeCell ref="C328:K328"/>
    <mergeCell ref="L328:M328"/>
    <mergeCell ref="A325:B325"/>
    <mergeCell ref="C325:K325"/>
    <mergeCell ref="L325:M325"/>
    <mergeCell ref="A326:B326"/>
    <mergeCell ref="C326:K326"/>
    <mergeCell ref="L326:M326"/>
    <mergeCell ref="A323:B323"/>
    <mergeCell ref="C323:K323"/>
    <mergeCell ref="L323:M323"/>
    <mergeCell ref="A324:B324"/>
    <mergeCell ref="C324:K324"/>
    <mergeCell ref="L324:M324"/>
    <mergeCell ref="A321:B321"/>
    <mergeCell ref="C321:K321"/>
    <mergeCell ref="L321:M321"/>
    <mergeCell ref="A322:B322"/>
    <mergeCell ref="C322:K322"/>
    <mergeCell ref="L322:M322"/>
    <mergeCell ref="A319:B319"/>
    <mergeCell ref="C319:K319"/>
    <mergeCell ref="L319:M319"/>
    <mergeCell ref="A320:B320"/>
    <mergeCell ref="C320:K320"/>
    <mergeCell ref="L320:M320"/>
    <mergeCell ref="A317:B317"/>
    <mergeCell ref="C317:K317"/>
    <mergeCell ref="L317:M317"/>
    <mergeCell ref="A318:B318"/>
    <mergeCell ref="C318:K318"/>
    <mergeCell ref="L318:M318"/>
    <mergeCell ref="A315:B315"/>
    <mergeCell ref="C315:K315"/>
    <mergeCell ref="L315:M315"/>
    <mergeCell ref="A316:B316"/>
    <mergeCell ref="C316:K316"/>
    <mergeCell ref="L316:M316"/>
    <mergeCell ref="A313:B313"/>
    <mergeCell ref="C313:K313"/>
    <mergeCell ref="L313:M313"/>
    <mergeCell ref="A314:B314"/>
    <mergeCell ref="C314:K314"/>
    <mergeCell ref="L314:M314"/>
    <mergeCell ref="A311:B311"/>
    <mergeCell ref="C311:K311"/>
    <mergeCell ref="L311:M311"/>
    <mergeCell ref="A312:B312"/>
    <mergeCell ref="C312:K312"/>
    <mergeCell ref="L312:M312"/>
    <mergeCell ref="A309:B309"/>
    <mergeCell ref="C309:K309"/>
    <mergeCell ref="L309:M309"/>
    <mergeCell ref="A310:B310"/>
    <mergeCell ref="C310:K310"/>
    <mergeCell ref="L310:M310"/>
    <mergeCell ref="A307:B307"/>
    <mergeCell ref="C307:K307"/>
    <mergeCell ref="L307:M307"/>
    <mergeCell ref="A308:B308"/>
    <mergeCell ref="C308:K308"/>
    <mergeCell ref="L308:M308"/>
    <mergeCell ref="A305:B305"/>
    <mergeCell ref="C305:K305"/>
    <mergeCell ref="L305:M305"/>
    <mergeCell ref="A306:B306"/>
    <mergeCell ref="C306:K306"/>
    <mergeCell ref="L306:M306"/>
    <mergeCell ref="A303:B303"/>
    <mergeCell ref="C303:K303"/>
    <mergeCell ref="L303:M303"/>
    <mergeCell ref="A304:B304"/>
    <mergeCell ref="C304:K304"/>
    <mergeCell ref="L304:M304"/>
    <mergeCell ref="A301:B301"/>
    <mergeCell ref="C301:K301"/>
    <mergeCell ref="L301:M301"/>
    <mergeCell ref="A302:B302"/>
    <mergeCell ref="C302:K302"/>
    <mergeCell ref="L302:M302"/>
    <mergeCell ref="A299:B299"/>
    <mergeCell ref="C299:K299"/>
    <mergeCell ref="L299:M299"/>
    <mergeCell ref="A300:B300"/>
    <mergeCell ref="C300:K300"/>
    <mergeCell ref="L300:M300"/>
    <mergeCell ref="A297:B297"/>
    <mergeCell ref="C297:K297"/>
    <mergeCell ref="L297:M297"/>
    <mergeCell ref="A298:B298"/>
    <mergeCell ref="C298:K298"/>
    <mergeCell ref="L298:M298"/>
    <mergeCell ref="A295:B295"/>
    <mergeCell ref="C295:K295"/>
    <mergeCell ref="L295:M295"/>
    <mergeCell ref="A296:B296"/>
    <mergeCell ref="C296:K296"/>
    <mergeCell ref="L296:M296"/>
    <mergeCell ref="A293:B293"/>
    <mergeCell ref="C293:K293"/>
    <mergeCell ref="L293:M293"/>
    <mergeCell ref="A294:B294"/>
    <mergeCell ref="C294:K294"/>
    <mergeCell ref="L294:M294"/>
    <mergeCell ref="A291:B291"/>
    <mergeCell ref="C291:K291"/>
    <mergeCell ref="L291:M291"/>
    <mergeCell ref="A292:B292"/>
    <mergeCell ref="C292:K292"/>
    <mergeCell ref="L292:M292"/>
    <mergeCell ref="A289:B289"/>
    <mergeCell ref="C289:K289"/>
    <mergeCell ref="L289:M289"/>
    <mergeCell ref="A290:B290"/>
    <mergeCell ref="C290:K290"/>
    <mergeCell ref="L290:M290"/>
    <mergeCell ref="A287:B287"/>
    <mergeCell ref="C287:K287"/>
    <mergeCell ref="L287:M287"/>
    <mergeCell ref="A288:B288"/>
    <mergeCell ref="C288:K288"/>
    <mergeCell ref="L288:M288"/>
    <mergeCell ref="A285:B285"/>
    <mergeCell ref="C285:K285"/>
    <mergeCell ref="L285:M285"/>
    <mergeCell ref="A286:B286"/>
    <mergeCell ref="C286:K286"/>
    <mergeCell ref="L286:M286"/>
    <mergeCell ref="A283:B283"/>
    <mergeCell ref="C283:K283"/>
    <mergeCell ref="L283:M283"/>
    <mergeCell ref="A284:B284"/>
    <mergeCell ref="C284:K284"/>
    <mergeCell ref="L284:M284"/>
    <mergeCell ref="A281:B281"/>
    <mergeCell ref="C281:K281"/>
    <mergeCell ref="L281:M281"/>
    <mergeCell ref="A282:B282"/>
    <mergeCell ref="C282:K282"/>
    <mergeCell ref="L282:M282"/>
    <mergeCell ref="A279:B279"/>
    <mergeCell ref="C279:K279"/>
    <mergeCell ref="L279:M279"/>
    <mergeCell ref="A280:B280"/>
    <mergeCell ref="C280:K280"/>
    <mergeCell ref="L280:M280"/>
    <mergeCell ref="A277:B277"/>
    <mergeCell ref="C277:K277"/>
    <mergeCell ref="L277:M277"/>
    <mergeCell ref="A278:B278"/>
    <mergeCell ref="C278:K278"/>
    <mergeCell ref="L278:M278"/>
    <mergeCell ref="A275:B275"/>
    <mergeCell ref="C275:K275"/>
    <mergeCell ref="L275:M275"/>
    <mergeCell ref="A276:B276"/>
    <mergeCell ref="C276:K276"/>
    <mergeCell ref="L276:M276"/>
    <mergeCell ref="A273:B273"/>
    <mergeCell ref="C273:K273"/>
    <mergeCell ref="L273:M273"/>
    <mergeCell ref="A274:B274"/>
    <mergeCell ref="C274:K274"/>
    <mergeCell ref="L274:M274"/>
    <mergeCell ref="A271:B271"/>
    <mergeCell ref="C271:K271"/>
    <mergeCell ref="L271:M271"/>
    <mergeCell ref="A272:B272"/>
    <mergeCell ref="C272:K272"/>
    <mergeCell ref="L272:M272"/>
    <mergeCell ref="A269:B269"/>
    <mergeCell ref="C269:K269"/>
    <mergeCell ref="L269:M269"/>
    <mergeCell ref="A270:B270"/>
    <mergeCell ref="C270:K270"/>
    <mergeCell ref="L270:M270"/>
    <mergeCell ref="A267:B267"/>
    <mergeCell ref="C267:K267"/>
    <mergeCell ref="L267:M267"/>
    <mergeCell ref="A268:B268"/>
    <mergeCell ref="C268:K268"/>
    <mergeCell ref="L268:M268"/>
    <mergeCell ref="A265:B265"/>
    <mergeCell ref="C265:K265"/>
    <mergeCell ref="L265:M265"/>
    <mergeCell ref="A266:B266"/>
    <mergeCell ref="C266:K266"/>
    <mergeCell ref="L266:M266"/>
    <mergeCell ref="A263:B263"/>
    <mergeCell ref="C263:K263"/>
    <mergeCell ref="L263:M263"/>
    <mergeCell ref="A264:B264"/>
    <mergeCell ref="C264:K264"/>
    <mergeCell ref="L264:M264"/>
    <mergeCell ref="A261:B261"/>
    <mergeCell ref="C261:K261"/>
    <mergeCell ref="L261:M261"/>
    <mergeCell ref="A262:B262"/>
    <mergeCell ref="C262:K262"/>
    <mergeCell ref="L262:M262"/>
    <mergeCell ref="A259:B259"/>
    <mergeCell ref="C259:K259"/>
    <mergeCell ref="L259:M259"/>
    <mergeCell ref="A260:B260"/>
    <mergeCell ref="C260:K260"/>
    <mergeCell ref="L260:M260"/>
    <mergeCell ref="A257:B257"/>
    <mergeCell ref="C257:K257"/>
    <mergeCell ref="L257:M257"/>
    <mergeCell ref="A258:B258"/>
    <mergeCell ref="C258:K258"/>
    <mergeCell ref="L258:M258"/>
    <mergeCell ref="A255:B255"/>
    <mergeCell ref="C255:K255"/>
    <mergeCell ref="L255:M255"/>
    <mergeCell ref="A256:B256"/>
    <mergeCell ref="C256:K256"/>
    <mergeCell ref="L256:M256"/>
    <mergeCell ref="A253:B253"/>
    <mergeCell ref="C253:K253"/>
    <mergeCell ref="L253:M253"/>
    <mergeCell ref="A254:B254"/>
    <mergeCell ref="C254:K254"/>
    <mergeCell ref="L254:M254"/>
    <mergeCell ref="A251:B251"/>
    <mergeCell ref="C251:K251"/>
    <mergeCell ref="L251:M251"/>
    <mergeCell ref="A252:B252"/>
    <mergeCell ref="C252:K252"/>
    <mergeCell ref="L252:M252"/>
    <mergeCell ref="A249:B249"/>
    <mergeCell ref="C249:K249"/>
    <mergeCell ref="L249:M249"/>
    <mergeCell ref="A250:B250"/>
    <mergeCell ref="C250:K250"/>
    <mergeCell ref="L250:M250"/>
    <mergeCell ref="A247:B247"/>
    <mergeCell ref="C247:K247"/>
    <mergeCell ref="L247:M247"/>
    <mergeCell ref="A248:B248"/>
    <mergeCell ref="C248:K248"/>
    <mergeCell ref="L248:M248"/>
    <mergeCell ref="A245:B245"/>
    <mergeCell ref="C245:K245"/>
    <mergeCell ref="L245:M245"/>
    <mergeCell ref="A246:B246"/>
    <mergeCell ref="C246:K246"/>
    <mergeCell ref="L246:M246"/>
    <mergeCell ref="A243:B243"/>
    <mergeCell ref="C243:K243"/>
    <mergeCell ref="L243:M243"/>
    <mergeCell ref="A244:B244"/>
    <mergeCell ref="C244:K244"/>
    <mergeCell ref="L244:M244"/>
    <mergeCell ref="A241:B241"/>
    <mergeCell ref="C241:K241"/>
    <mergeCell ref="L241:M241"/>
    <mergeCell ref="A242:B242"/>
    <mergeCell ref="C242:K242"/>
    <mergeCell ref="L242:M242"/>
    <mergeCell ref="A239:B239"/>
    <mergeCell ref="C239:K239"/>
    <mergeCell ref="L239:M239"/>
    <mergeCell ref="A240:B240"/>
    <mergeCell ref="C240:K240"/>
    <mergeCell ref="L240:M240"/>
    <mergeCell ref="A237:B237"/>
    <mergeCell ref="C237:K237"/>
    <mergeCell ref="L237:M237"/>
    <mergeCell ref="A238:B238"/>
    <mergeCell ref="C238:K238"/>
    <mergeCell ref="L238:M238"/>
    <mergeCell ref="A235:B235"/>
    <mergeCell ref="C235:K235"/>
    <mergeCell ref="L235:M235"/>
    <mergeCell ref="A236:B236"/>
    <mergeCell ref="C236:K236"/>
    <mergeCell ref="L236:M236"/>
    <mergeCell ref="A233:B233"/>
    <mergeCell ref="C233:K233"/>
    <mergeCell ref="L233:M233"/>
    <mergeCell ref="A234:B234"/>
    <mergeCell ref="C234:K234"/>
    <mergeCell ref="L234:M234"/>
    <mergeCell ref="A231:B231"/>
    <mergeCell ref="C231:K231"/>
    <mergeCell ref="L231:M231"/>
    <mergeCell ref="A232:B232"/>
    <mergeCell ref="C232:K232"/>
    <mergeCell ref="L232:M232"/>
    <mergeCell ref="A229:B229"/>
    <mergeCell ref="C229:K229"/>
    <mergeCell ref="L229:M229"/>
    <mergeCell ref="A230:B230"/>
    <mergeCell ref="C230:K230"/>
    <mergeCell ref="L230:M230"/>
    <mergeCell ref="A227:B227"/>
    <mergeCell ref="C227:K227"/>
    <mergeCell ref="L227:M227"/>
    <mergeCell ref="A228:B228"/>
    <mergeCell ref="C228:K228"/>
    <mergeCell ref="L228:M228"/>
    <mergeCell ref="A225:B225"/>
    <mergeCell ref="C225:K225"/>
    <mergeCell ref="L225:M225"/>
    <mergeCell ref="A226:B226"/>
    <mergeCell ref="C226:K226"/>
    <mergeCell ref="L226:M226"/>
    <mergeCell ref="A223:B223"/>
    <mergeCell ref="C223:K223"/>
    <mergeCell ref="L223:M223"/>
    <mergeCell ref="A224:B224"/>
    <mergeCell ref="C224:K224"/>
    <mergeCell ref="L224:M224"/>
    <mergeCell ref="A221:B221"/>
    <mergeCell ref="C221:K221"/>
    <mergeCell ref="L221:M221"/>
    <mergeCell ref="A222:B222"/>
    <mergeCell ref="C222:K222"/>
    <mergeCell ref="L222:M222"/>
    <mergeCell ref="A219:B219"/>
    <mergeCell ref="C219:K219"/>
    <mergeCell ref="L219:M219"/>
    <mergeCell ref="A220:B220"/>
    <mergeCell ref="C220:K220"/>
    <mergeCell ref="L220:M220"/>
    <mergeCell ref="A217:B217"/>
    <mergeCell ref="C217:K217"/>
    <mergeCell ref="L217:M217"/>
    <mergeCell ref="A218:B218"/>
    <mergeCell ref="C218:K218"/>
    <mergeCell ref="L218:M218"/>
    <mergeCell ref="A215:B215"/>
    <mergeCell ref="C215:K215"/>
    <mergeCell ref="L215:M215"/>
    <mergeCell ref="A216:B216"/>
    <mergeCell ref="C216:K216"/>
    <mergeCell ref="L216:M216"/>
    <mergeCell ref="A213:B213"/>
    <mergeCell ref="C213:K213"/>
    <mergeCell ref="L213:M213"/>
    <mergeCell ref="A214:B214"/>
    <mergeCell ref="C214:K214"/>
    <mergeCell ref="L214:M214"/>
    <mergeCell ref="A211:B211"/>
    <mergeCell ref="C211:K211"/>
    <mergeCell ref="L211:M211"/>
    <mergeCell ref="A212:B212"/>
    <mergeCell ref="C212:K212"/>
    <mergeCell ref="L212:M212"/>
    <mergeCell ref="A209:B209"/>
    <mergeCell ref="C209:K209"/>
    <mergeCell ref="L209:M209"/>
    <mergeCell ref="A210:B210"/>
    <mergeCell ref="C210:K210"/>
    <mergeCell ref="L210:M210"/>
    <mergeCell ref="A207:B207"/>
    <mergeCell ref="C207:K207"/>
    <mergeCell ref="L207:M207"/>
    <mergeCell ref="A208:B208"/>
    <mergeCell ref="C208:K208"/>
    <mergeCell ref="L208:M208"/>
    <mergeCell ref="A205:B205"/>
    <mergeCell ref="C205:K205"/>
    <mergeCell ref="L205:M205"/>
    <mergeCell ref="A206:B206"/>
    <mergeCell ref="C206:K206"/>
    <mergeCell ref="L206:M206"/>
    <mergeCell ref="A203:B203"/>
    <mergeCell ref="C203:K203"/>
    <mergeCell ref="L203:M203"/>
    <mergeCell ref="A204:B204"/>
    <mergeCell ref="C204:K204"/>
    <mergeCell ref="L204:M204"/>
    <mergeCell ref="A201:B201"/>
    <mergeCell ref="C201:K201"/>
    <mergeCell ref="L201:M201"/>
    <mergeCell ref="A202:B202"/>
    <mergeCell ref="C202:K202"/>
    <mergeCell ref="L202:M202"/>
    <mergeCell ref="A199:B199"/>
    <mergeCell ref="C199:K199"/>
    <mergeCell ref="L199:M199"/>
    <mergeCell ref="A200:B200"/>
    <mergeCell ref="C200:K200"/>
    <mergeCell ref="L200:M200"/>
    <mergeCell ref="A197:B197"/>
    <mergeCell ref="C197:K197"/>
    <mergeCell ref="L197:M197"/>
    <mergeCell ref="A198:B198"/>
    <mergeCell ref="C198:K198"/>
    <mergeCell ref="L198:M198"/>
    <mergeCell ref="A195:B195"/>
    <mergeCell ref="C195:K195"/>
    <mergeCell ref="L195:M195"/>
    <mergeCell ref="A196:B196"/>
    <mergeCell ref="C196:K196"/>
    <mergeCell ref="L196:M196"/>
    <mergeCell ref="A193:B193"/>
    <mergeCell ref="C193:K193"/>
    <mergeCell ref="L193:M193"/>
    <mergeCell ref="A194:B194"/>
    <mergeCell ref="C194:K194"/>
    <mergeCell ref="L194:M194"/>
    <mergeCell ref="A191:B191"/>
    <mergeCell ref="C191:K191"/>
    <mergeCell ref="L191:M191"/>
    <mergeCell ref="A192:B192"/>
    <mergeCell ref="C192:K192"/>
    <mergeCell ref="L192:M192"/>
    <mergeCell ref="A189:B189"/>
    <mergeCell ref="C189:K189"/>
    <mergeCell ref="L189:M189"/>
    <mergeCell ref="A190:B190"/>
    <mergeCell ref="C190:K190"/>
    <mergeCell ref="L190:M190"/>
    <mergeCell ref="A187:B187"/>
    <mergeCell ref="C187:K187"/>
    <mergeCell ref="L187:M187"/>
    <mergeCell ref="A188:B188"/>
    <mergeCell ref="C188:K188"/>
    <mergeCell ref="L188:M188"/>
    <mergeCell ref="A185:B185"/>
    <mergeCell ref="C185:K185"/>
    <mergeCell ref="L185:M185"/>
    <mergeCell ref="A186:B186"/>
    <mergeCell ref="C186:K186"/>
    <mergeCell ref="L186:M186"/>
    <mergeCell ref="A183:B183"/>
    <mergeCell ref="C183:K183"/>
    <mergeCell ref="L183:M183"/>
    <mergeCell ref="A184:B184"/>
    <mergeCell ref="C184:K184"/>
    <mergeCell ref="L184:M184"/>
    <mergeCell ref="A181:B181"/>
    <mergeCell ref="C181:K181"/>
    <mergeCell ref="L181:M181"/>
    <mergeCell ref="A182:B182"/>
    <mergeCell ref="C182:K182"/>
    <mergeCell ref="L182:M182"/>
    <mergeCell ref="A179:B179"/>
    <mergeCell ref="C179:K179"/>
    <mergeCell ref="L179:M179"/>
    <mergeCell ref="A180:B180"/>
    <mergeCell ref="C180:K180"/>
    <mergeCell ref="L180:M180"/>
    <mergeCell ref="A177:B177"/>
    <mergeCell ref="C177:K177"/>
    <mergeCell ref="L177:M177"/>
    <mergeCell ref="A178:B178"/>
    <mergeCell ref="C178:K178"/>
    <mergeCell ref="L178:M178"/>
    <mergeCell ref="A175:B175"/>
    <mergeCell ref="C175:K175"/>
    <mergeCell ref="L175:M175"/>
    <mergeCell ref="A176:B176"/>
    <mergeCell ref="C176:K176"/>
    <mergeCell ref="L176:M176"/>
    <mergeCell ref="A173:B173"/>
    <mergeCell ref="C173:K173"/>
    <mergeCell ref="L173:M173"/>
    <mergeCell ref="A174:B174"/>
    <mergeCell ref="C174:K174"/>
    <mergeCell ref="L174:M174"/>
    <mergeCell ref="A171:B171"/>
    <mergeCell ref="C171:K171"/>
    <mergeCell ref="L171:M171"/>
    <mergeCell ref="A172:B172"/>
    <mergeCell ref="C172:K172"/>
    <mergeCell ref="L172:M172"/>
    <mergeCell ref="A169:B169"/>
    <mergeCell ref="C169:K169"/>
    <mergeCell ref="L169:M169"/>
    <mergeCell ref="A170:B170"/>
    <mergeCell ref="C170:K170"/>
    <mergeCell ref="L170:M170"/>
    <mergeCell ref="A167:B167"/>
    <mergeCell ref="C167:K167"/>
    <mergeCell ref="L167:M167"/>
    <mergeCell ref="A168:B168"/>
    <mergeCell ref="C168:K168"/>
    <mergeCell ref="L168:M168"/>
    <mergeCell ref="A165:B165"/>
    <mergeCell ref="C165:K165"/>
    <mergeCell ref="L165:M165"/>
    <mergeCell ref="A166:B166"/>
    <mergeCell ref="C166:K166"/>
    <mergeCell ref="L166:M166"/>
    <mergeCell ref="A163:B163"/>
    <mergeCell ref="C163:K163"/>
    <mergeCell ref="L163:M163"/>
    <mergeCell ref="A164:B164"/>
    <mergeCell ref="C164:K164"/>
    <mergeCell ref="L164:M164"/>
    <mergeCell ref="A161:B161"/>
    <mergeCell ref="C161:K161"/>
    <mergeCell ref="L161:M161"/>
    <mergeCell ref="A162:B162"/>
    <mergeCell ref="C162:K162"/>
    <mergeCell ref="L162:M162"/>
    <mergeCell ref="A159:B159"/>
    <mergeCell ref="C159:K159"/>
    <mergeCell ref="L159:M159"/>
    <mergeCell ref="A160:B160"/>
    <mergeCell ref="C160:K160"/>
    <mergeCell ref="L160:M160"/>
    <mergeCell ref="A157:B157"/>
    <mergeCell ref="C157:K157"/>
    <mergeCell ref="L157:M157"/>
    <mergeCell ref="A158:B158"/>
    <mergeCell ref="C158:K158"/>
    <mergeCell ref="L158:M158"/>
    <mergeCell ref="A155:B155"/>
    <mergeCell ref="C155:K155"/>
    <mergeCell ref="L155:M155"/>
    <mergeCell ref="A156:B156"/>
    <mergeCell ref="C156:K156"/>
    <mergeCell ref="L156:M156"/>
    <mergeCell ref="A153:B153"/>
    <mergeCell ref="C153:K153"/>
    <mergeCell ref="L153:M153"/>
    <mergeCell ref="A154:B154"/>
    <mergeCell ref="C154:K154"/>
    <mergeCell ref="L154:M154"/>
    <mergeCell ref="A151:B151"/>
    <mergeCell ref="C151:K151"/>
    <mergeCell ref="L151:M151"/>
    <mergeCell ref="A152:B152"/>
    <mergeCell ref="C152:K152"/>
    <mergeCell ref="L152:M152"/>
    <mergeCell ref="A149:B149"/>
    <mergeCell ref="C149:K149"/>
    <mergeCell ref="L149:M149"/>
    <mergeCell ref="A150:B150"/>
    <mergeCell ref="C150:K150"/>
    <mergeCell ref="L150:M150"/>
    <mergeCell ref="A147:B147"/>
    <mergeCell ref="C147:K147"/>
    <mergeCell ref="L147:M147"/>
    <mergeCell ref="A148:B148"/>
    <mergeCell ref="C148:K148"/>
    <mergeCell ref="L148:M148"/>
    <mergeCell ref="A145:B145"/>
    <mergeCell ref="C145:K145"/>
    <mergeCell ref="L145:M145"/>
    <mergeCell ref="A146:B146"/>
    <mergeCell ref="C146:K146"/>
    <mergeCell ref="L146:M146"/>
    <mergeCell ref="A143:B143"/>
    <mergeCell ref="C143:K143"/>
    <mergeCell ref="L143:M143"/>
    <mergeCell ref="A144:B144"/>
    <mergeCell ref="C144:K144"/>
    <mergeCell ref="L144:M144"/>
    <mergeCell ref="A141:B141"/>
    <mergeCell ref="C141:K141"/>
    <mergeCell ref="L141:M141"/>
    <mergeCell ref="A142:B142"/>
    <mergeCell ref="C142:K142"/>
    <mergeCell ref="L142:M142"/>
    <mergeCell ref="A139:B139"/>
    <mergeCell ref="C139:K139"/>
    <mergeCell ref="L139:M139"/>
    <mergeCell ref="A140:B140"/>
    <mergeCell ref="C140:K140"/>
    <mergeCell ref="L140:M140"/>
    <mergeCell ref="A137:B137"/>
    <mergeCell ref="C137:K137"/>
    <mergeCell ref="L137:M137"/>
    <mergeCell ref="A138:B138"/>
    <mergeCell ref="C138:K138"/>
    <mergeCell ref="L138:M138"/>
    <mergeCell ref="A135:B135"/>
    <mergeCell ref="C135:K135"/>
    <mergeCell ref="L135:M135"/>
    <mergeCell ref="A136:B136"/>
    <mergeCell ref="C136:K136"/>
    <mergeCell ref="L136:M136"/>
    <mergeCell ref="A133:B133"/>
    <mergeCell ref="C133:K133"/>
    <mergeCell ref="L133:M133"/>
    <mergeCell ref="A134:B134"/>
    <mergeCell ref="C134:K134"/>
    <mergeCell ref="L134:M134"/>
    <mergeCell ref="A131:B131"/>
    <mergeCell ref="C131:K131"/>
    <mergeCell ref="L131:M131"/>
    <mergeCell ref="A132:B132"/>
    <mergeCell ref="C132:K132"/>
    <mergeCell ref="L132:M132"/>
    <mergeCell ref="A129:B129"/>
    <mergeCell ref="C129:K129"/>
    <mergeCell ref="L129:M129"/>
    <mergeCell ref="A130:B130"/>
    <mergeCell ref="C130:K130"/>
    <mergeCell ref="L130:M130"/>
    <mergeCell ref="A127:B127"/>
    <mergeCell ref="C127:K127"/>
    <mergeCell ref="L127:M127"/>
    <mergeCell ref="A128:B128"/>
    <mergeCell ref="C128:K128"/>
    <mergeCell ref="L128:M128"/>
    <mergeCell ref="A125:B125"/>
    <mergeCell ref="C125:K125"/>
    <mergeCell ref="L125:M125"/>
    <mergeCell ref="A126:B126"/>
    <mergeCell ref="C126:K126"/>
    <mergeCell ref="L126:M126"/>
    <mergeCell ref="A123:B123"/>
    <mergeCell ref="C123:K123"/>
    <mergeCell ref="L123:M123"/>
    <mergeCell ref="A124:B124"/>
    <mergeCell ref="C124:K124"/>
    <mergeCell ref="L124:M124"/>
    <mergeCell ref="A121:B121"/>
    <mergeCell ref="C121:K121"/>
    <mergeCell ref="L121:M121"/>
    <mergeCell ref="A122:B122"/>
    <mergeCell ref="C122:K122"/>
    <mergeCell ref="L122:M122"/>
    <mergeCell ref="A119:B119"/>
    <mergeCell ref="C119:K119"/>
    <mergeCell ref="L119:M119"/>
    <mergeCell ref="A120:B120"/>
    <mergeCell ref="C120:K120"/>
    <mergeCell ref="L120:M120"/>
    <mergeCell ref="A117:B117"/>
    <mergeCell ref="C117:K117"/>
    <mergeCell ref="L117:M117"/>
    <mergeCell ref="A118:B118"/>
    <mergeCell ref="C118:K118"/>
    <mergeCell ref="L118:M118"/>
    <mergeCell ref="A115:B115"/>
    <mergeCell ref="C115:K115"/>
    <mergeCell ref="L115:M115"/>
    <mergeCell ref="A116:B116"/>
    <mergeCell ref="C116:K116"/>
    <mergeCell ref="L116:M116"/>
    <mergeCell ref="A113:B113"/>
    <mergeCell ref="C113:K113"/>
    <mergeCell ref="L113:M113"/>
    <mergeCell ref="A114:B114"/>
    <mergeCell ref="C114:K114"/>
    <mergeCell ref="L114:M114"/>
    <mergeCell ref="A111:B111"/>
    <mergeCell ref="C111:K111"/>
    <mergeCell ref="L111:M111"/>
    <mergeCell ref="A112:B112"/>
    <mergeCell ref="C112:K112"/>
    <mergeCell ref="L112:M112"/>
    <mergeCell ref="A109:B109"/>
    <mergeCell ref="C109:K109"/>
    <mergeCell ref="L109:M109"/>
    <mergeCell ref="A110:B110"/>
    <mergeCell ref="C110:K110"/>
    <mergeCell ref="L110:M110"/>
    <mergeCell ref="A107:B107"/>
    <mergeCell ref="C107:K107"/>
    <mergeCell ref="L107:M107"/>
    <mergeCell ref="A108:B108"/>
    <mergeCell ref="C108:K108"/>
    <mergeCell ref="L108:M108"/>
    <mergeCell ref="A105:B105"/>
    <mergeCell ref="C105:K105"/>
    <mergeCell ref="L105:M105"/>
    <mergeCell ref="A106:B106"/>
    <mergeCell ref="C106:K106"/>
    <mergeCell ref="L106:M106"/>
    <mergeCell ref="A103:B103"/>
    <mergeCell ref="C103:K103"/>
    <mergeCell ref="L103:M103"/>
    <mergeCell ref="U103:W104"/>
    <mergeCell ref="A104:B104"/>
    <mergeCell ref="C104:K104"/>
    <mergeCell ref="L104:M104"/>
    <mergeCell ref="A101:B101"/>
    <mergeCell ref="C101:K101"/>
    <mergeCell ref="L101:M101"/>
    <mergeCell ref="A102:B102"/>
    <mergeCell ref="C102:K102"/>
    <mergeCell ref="L102:M102"/>
    <mergeCell ref="A99:B99"/>
    <mergeCell ref="C99:K99"/>
    <mergeCell ref="L99:M99"/>
    <mergeCell ref="A100:B100"/>
    <mergeCell ref="C100:K100"/>
    <mergeCell ref="L100:M100"/>
    <mergeCell ref="A97:B97"/>
    <mergeCell ref="C97:K97"/>
    <mergeCell ref="L97:M97"/>
    <mergeCell ref="A98:B98"/>
    <mergeCell ref="C98:K98"/>
    <mergeCell ref="L98:M98"/>
    <mergeCell ref="A95:B95"/>
    <mergeCell ref="C95:K95"/>
    <mergeCell ref="L95:M95"/>
    <mergeCell ref="A96:B96"/>
    <mergeCell ref="C96:K96"/>
    <mergeCell ref="L96:M96"/>
    <mergeCell ref="A93:B93"/>
    <mergeCell ref="C93:K93"/>
    <mergeCell ref="L93:M93"/>
    <mergeCell ref="A94:B94"/>
    <mergeCell ref="C94:K94"/>
    <mergeCell ref="L94:M94"/>
    <mergeCell ref="A91:B91"/>
    <mergeCell ref="C91:K91"/>
    <mergeCell ref="L91:M91"/>
    <mergeCell ref="A92:B92"/>
    <mergeCell ref="C92:K92"/>
    <mergeCell ref="L92:M92"/>
    <mergeCell ref="A89:B89"/>
    <mergeCell ref="C89:K89"/>
    <mergeCell ref="L89:M89"/>
    <mergeCell ref="A90:B90"/>
    <mergeCell ref="C90:K90"/>
    <mergeCell ref="L90:M90"/>
    <mergeCell ref="A87:B87"/>
    <mergeCell ref="C87:K87"/>
    <mergeCell ref="L87:M87"/>
    <mergeCell ref="A88:B88"/>
    <mergeCell ref="C88:K88"/>
    <mergeCell ref="L88:M88"/>
    <mergeCell ref="A85:B85"/>
    <mergeCell ref="C85:K85"/>
    <mergeCell ref="L85:M85"/>
    <mergeCell ref="A86:B86"/>
    <mergeCell ref="C86:K86"/>
    <mergeCell ref="L86:M86"/>
    <mergeCell ref="A83:B83"/>
    <mergeCell ref="C83:K83"/>
    <mergeCell ref="L83:M83"/>
    <mergeCell ref="A84:B84"/>
    <mergeCell ref="C84:K84"/>
    <mergeCell ref="L84:M84"/>
    <mergeCell ref="A81:B81"/>
    <mergeCell ref="C81:K81"/>
    <mergeCell ref="L81:M81"/>
    <mergeCell ref="A82:B82"/>
    <mergeCell ref="C82:K82"/>
    <mergeCell ref="L82:M82"/>
    <mergeCell ref="A79:B79"/>
    <mergeCell ref="C79:K79"/>
    <mergeCell ref="L79:M79"/>
    <mergeCell ref="A80:B80"/>
    <mergeCell ref="C80:K80"/>
    <mergeCell ref="L80:M80"/>
    <mergeCell ref="A77:B77"/>
    <mergeCell ref="C77:K77"/>
    <mergeCell ref="L77:M77"/>
    <mergeCell ref="A78:B78"/>
    <mergeCell ref="C78:K78"/>
    <mergeCell ref="L78:M78"/>
    <mergeCell ref="A75:B75"/>
    <mergeCell ref="C75:K75"/>
    <mergeCell ref="L75:M75"/>
    <mergeCell ref="A76:B76"/>
    <mergeCell ref="C76:K76"/>
    <mergeCell ref="L76:M76"/>
    <mergeCell ref="A73:B73"/>
    <mergeCell ref="C73:K73"/>
    <mergeCell ref="L73:M73"/>
    <mergeCell ref="A74:B74"/>
    <mergeCell ref="C74:K74"/>
    <mergeCell ref="L74:M74"/>
    <mergeCell ref="A71:B71"/>
    <mergeCell ref="C71:K71"/>
    <mergeCell ref="L71:M71"/>
    <mergeCell ref="A72:B72"/>
    <mergeCell ref="C72:K72"/>
    <mergeCell ref="L72:M72"/>
    <mergeCell ref="A69:B69"/>
    <mergeCell ref="C69:K69"/>
    <mergeCell ref="L69:M69"/>
    <mergeCell ref="A70:B70"/>
    <mergeCell ref="C70:K70"/>
    <mergeCell ref="L70:M70"/>
    <mergeCell ref="A67:B67"/>
    <mergeCell ref="C67:K67"/>
    <mergeCell ref="L67:M67"/>
    <mergeCell ref="A68:B68"/>
    <mergeCell ref="C68:K68"/>
    <mergeCell ref="L68:M68"/>
    <mergeCell ref="A65:B65"/>
    <mergeCell ref="C65:K65"/>
    <mergeCell ref="L65:M65"/>
    <mergeCell ref="A66:B66"/>
    <mergeCell ref="C66:K66"/>
    <mergeCell ref="L66:M66"/>
    <mergeCell ref="A63:B63"/>
    <mergeCell ref="C63:K63"/>
    <mergeCell ref="L63:M63"/>
    <mergeCell ref="A64:B64"/>
    <mergeCell ref="C64:K64"/>
    <mergeCell ref="L64:M64"/>
    <mergeCell ref="A61:B61"/>
    <mergeCell ref="C61:K61"/>
    <mergeCell ref="L61:M61"/>
    <mergeCell ref="A62:B62"/>
    <mergeCell ref="C62:K62"/>
    <mergeCell ref="L62:M62"/>
    <mergeCell ref="A59:B59"/>
    <mergeCell ref="C59:K59"/>
    <mergeCell ref="L59:M59"/>
    <mergeCell ref="A60:B60"/>
    <mergeCell ref="C60:K60"/>
    <mergeCell ref="L60:M60"/>
    <mergeCell ref="A57:B57"/>
    <mergeCell ref="C57:K57"/>
    <mergeCell ref="L57:M57"/>
    <mergeCell ref="A58:B58"/>
    <mergeCell ref="C58:K58"/>
    <mergeCell ref="L58:M58"/>
    <mergeCell ref="A55:B55"/>
    <mergeCell ref="C55:K55"/>
    <mergeCell ref="L55:M55"/>
    <mergeCell ref="A56:B56"/>
    <mergeCell ref="C56:K56"/>
    <mergeCell ref="L56:M56"/>
    <mergeCell ref="A53:B53"/>
    <mergeCell ref="C53:K53"/>
    <mergeCell ref="L53:M53"/>
    <mergeCell ref="A54:B54"/>
    <mergeCell ref="C54:K54"/>
    <mergeCell ref="L54:M54"/>
    <mergeCell ref="A51:B51"/>
    <mergeCell ref="C51:K51"/>
    <mergeCell ref="L51:M51"/>
    <mergeCell ref="A52:B52"/>
    <mergeCell ref="C52:K52"/>
    <mergeCell ref="L52:M52"/>
    <mergeCell ref="A49:B49"/>
    <mergeCell ref="C49:K49"/>
    <mergeCell ref="L49:M49"/>
    <mergeCell ref="A50:B50"/>
    <mergeCell ref="C50:K50"/>
    <mergeCell ref="L50:M50"/>
    <mergeCell ref="A47:B47"/>
    <mergeCell ref="C47:K47"/>
    <mergeCell ref="L47:M47"/>
    <mergeCell ref="A48:B48"/>
    <mergeCell ref="C48:K48"/>
    <mergeCell ref="L48:M48"/>
    <mergeCell ref="A45:B45"/>
    <mergeCell ref="C45:K45"/>
    <mergeCell ref="L45:M45"/>
    <mergeCell ref="A46:B46"/>
    <mergeCell ref="C46:K46"/>
    <mergeCell ref="L46:M46"/>
    <mergeCell ref="A43:B43"/>
    <mergeCell ref="C43:K43"/>
    <mergeCell ref="L43:M43"/>
    <mergeCell ref="A44:B44"/>
    <mergeCell ref="C44:K44"/>
    <mergeCell ref="L44:M44"/>
    <mergeCell ref="A41:B41"/>
    <mergeCell ref="C41:K41"/>
    <mergeCell ref="L41:M41"/>
    <mergeCell ref="A42:B42"/>
    <mergeCell ref="C42:K42"/>
    <mergeCell ref="L42:M42"/>
    <mergeCell ref="A39:B39"/>
    <mergeCell ref="C39:K39"/>
    <mergeCell ref="L39:M39"/>
    <mergeCell ref="A40:B40"/>
    <mergeCell ref="C40:K40"/>
    <mergeCell ref="L40:M40"/>
    <mergeCell ref="A37:B37"/>
    <mergeCell ref="C37:K37"/>
    <mergeCell ref="L37:M37"/>
    <mergeCell ref="A38:B38"/>
    <mergeCell ref="C38:K38"/>
    <mergeCell ref="L38:M38"/>
    <mergeCell ref="A35:B35"/>
    <mergeCell ref="C35:K35"/>
    <mergeCell ref="L35:M35"/>
    <mergeCell ref="A36:B36"/>
    <mergeCell ref="C36:K36"/>
    <mergeCell ref="L36:M36"/>
    <mergeCell ref="A33:B33"/>
    <mergeCell ref="C33:K33"/>
    <mergeCell ref="L33:M33"/>
    <mergeCell ref="A34:B34"/>
    <mergeCell ref="C34:K34"/>
    <mergeCell ref="L34:M34"/>
    <mergeCell ref="A31:B31"/>
    <mergeCell ref="C31:K31"/>
    <mergeCell ref="L31:M31"/>
    <mergeCell ref="A32:B32"/>
    <mergeCell ref="C32:K32"/>
    <mergeCell ref="L32:M32"/>
    <mergeCell ref="A29:B29"/>
    <mergeCell ref="C29:K29"/>
    <mergeCell ref="L29:M29"/>
    <mergeCell ref="A30:B30"/>
    <mergeCell ref="C30:K30"/>
    <mergeCell ref="L30:M30"/>
    <mergeCell ref="A27:B27"/>
    <mergeCell ref="C27:K27"/>
    <mergeCell ref="L27:M27"/>
    <mergeCell ref="A28:B28"/>
    <mergeCell ref="C28:K28"/>
    <mergeCell ref="L28:M28"/>
    <mergeCell ref="A24:B24"/>
    <mergeCell ref="C24:K24"/>
    <mergeCell ref="L24:M24"/>
    <mergeCell ref="A25:B25"/>
    <mergeCell ref="C25:K25"/>
    <mergeCell ref="L25:M25"/>
    <mergeCell ref="A26:B26"/>
    <mergeCell ref="C26:K26"/>
    <mergeCell ref="L26:M26"/>
    <mergeCell ref="A22:B22"/>
    <mergeCell ref="C22:K22"/>
    <mergeCell ref="L22:M22"/>
    <mergeCell ref="A23:B23"/>
    <mergeCell ref="C23:K23"/>
    <mergeCell ref="L23:M23"/>
    <mergeCell ref="A18:B18"/>
    <mergeCell ref="C18:K18"/>
    <mergeCell ref="L18:M18"/>
    <mergeCell ref="A19:B19"/>
    <mergeCell ref="C19:K19"/>
    <mergeCell ref="L19:M19"/>
    <mergeCell ref="A16:B16"/>
    <mergeCell ref="C16:K16"/>
    <mergeCell ref="L16:M16"/>
    <mergeCell ref="A17:B17"/>
    <mergeCell ref="C17:K17"/>
    <mergeCell ref="L17:M17"/>
    <mergeCell ref="A20:B20"/>
    <mergeCell ref="C20:K20"/>
    <mergeCell ref="L20:M20"/>
    <mergeCell ref="A21:B21"/>
    <mergeCell ref="A15:B15"/>
    <mergeCell ref="C15:K15"/>
    <mergeCell ref="L15:M15"/>
    <mergeCell ref="A12:B12"/>
    <mergeCell ref="C12:K12"/>
    <mergeCell ref="L12:M12"/>
    <mergeCell ref="A13:B13"/>
    <mergeCell ref="C13:K13"/>
    <mergeCell ref="L13:M13"/>
    <mergeCell ref="A10:B10"/>
    <mergeCell ref="C10:K10"/>
    <mergeCell ref="L10:M10"/>
    <mergeCell ref="A11:B11"/>
    <mergeCell ref="C11:K11"/>
    <mergeCell ref="L11:M11"/>
    <mergeCell ref="C21:K21"/>
    <mergeCell ref="L21:M21"/>
    <mergeCell ref="P627:S627"/>
    <mergeCell ref="A9:B9"/>
    <mergeCell ref="C9:K9"/>
    <mergeCell ref="L9:M9"/>
    <mergeCell ref="C5:K5"/>
    <mergeCell ref="L5:M5"/>
    <mergeCell ref="A6:B6"/>
    <mergeCell ref="C6:K6"/>
    <mergeCell ref="L6:M6"/>
    <mergeCell ref="A7:B7"/>
    <mergeCell ref="C7:K7"/>
    <mergeCell ref="L7:M7"/>
    <mergeCell ref="A8:B8"/>
    <mergeCell ref="C8:K8"/>
    <mergeCell ref="L8:M8"/>
    <mergeCell ref="Q1:R1"/>
    <mergeCell ref="O2:P2"/>
    <mergeCell ref="A3:B3"/>
    <mergeCell ref="C3:K3"/>
    <mergeCell ref="L3:M3"/>
    <mergeCell ref="O3:P3"/>
    <mergeCell ref="A1:B2"/>
    <mergeCell ref="C1:K2"/>
    <mergeCell ref="L1:M2"/>
    <mergeCell ref="N1:P1"/>
    <mergeCell ref="A4:B4"/>
    <mergeCell ref="C4:K4"/>
    <mergeCell ref="L4:M4"/>
    <mergeCell ref="A5:B5"/>
    <mergeCell ref="A14:B14"/>
    <mergeCell ref="C14:K14"/>
    <mergeCell ref="L14:M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2</vt:i4>
      </vt:variant>
    </vt:vector>
  </HeadingPairs>
  <TitlesOfParts>
    <vt:vector size="2" baseType="lpstr">
      <vt:lpstr>тит.лист</vt:lpstr>
      <vt:lpstr> опись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2019-11-19T09:01:20Z</dcterms:modified>
</cp:coreProperties>
</file>